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1. ПАПКИ УЧИТЕЛЕЙ\Пискунова И.Ф\инклюзивная школа\сайт\"/>
    </mc:Choice>
  </mc:AlternateContent>
  <bookViews>
    <workbookView xWindow="0" yWindow="0" windowWidth="20490" windowHeight="7695" activeTab="3"/>
  </bookViews>
  <sheets>
    <sheet name="КРЗ 1-4" sheetId="1" r:id="rId1"/>
    <sheet name="ЧАСЫ" sheetId="3" r:id="rId2"/>
    <sheet name="КРЗ5-9" sheetId="2" r:id="rId3"/>
    <sheet name="расписание" sheetId="7" r:id="rId4"/>
  </sheets>
  <definedNames>
    <definedName name="_xlnm.Print_Area" localSheetId="0">'КРЗ 1-4'!$A$1:$J$44</definedName>
    <definedName name="_xlnm.Print_Area" localSheetId="2">'КРЗ5-9'!$A$1:$J$58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0" i="3" l="1"/>
  <c r="AF30" i="3"/>
  <c r="AE30" i="3"/>
  <c r="AD30" i="3"/>
  <c r="AC30" i="3"/>
  <c r="AB30" i="3"/>
  <c r="AA30" i="3"/>
  <c r="Z30" i="3"/>
  <c r="AG29" i="3"/>
  <c r="AG28" i="3"/>
  <c r="AG27" i="3"/>
  <c r="M27" i="3"/>
  <c r="L27" i="3"/>
  <c r="K27" i="3"/>
  <c r="J27" i="3"/>
  <c r="I27" i="3"/>
  <c r="AG26" i="3"/>
  <c r="AG25" i="3"/>
  <c r="AG24" i="3"/>
  <c r="M24" i="3"/>
  <c r="AG23" i="3"/>
  <c r="AG22" i="3"/>
  <c r="M22" i="3"/>
  <c r="AG21" i="3"/>
  <c r="M21" i="3"/>
  <c r="AG20" i="3"/>
  <c r="M20" i="3"/>
  <c r="AG18" i="3"/>
  <c r="AF18" i="3"/>
  <c r="AE18" i="3"/>
  <c r="AD18" i="3"/>
  <c r="AC18" i="3"/>
  <c r="AB18" i="3"/>
  <c r="AA18" i="3"/>
  <c r="Z18" i="3"/>
  <c r="W18" i="3"/>
  <c r="V18" i="3"/>
  <c r="U18" i="3"/>
  <c r="T18" i="3"/>
  <c r="S18" i="3"/>
  <c r="R18" i="3"/>
  <c r="Q18" i="3"/>
  <c r="P18" i="3"/>
  <c r="M18" i="3"/>
  <c r="L18" i="3"/>
  <c r="J18" i="3"/>
  <c r="F18" i="3"/>
  <c r="E18" i="3"/>
  <c r="AG14" i="3"/>
  <c r="W14" i="3"/>
  <c r="M14" i="3"/>
  <c r="F14" i="3"/>
  <c r="M11" i="3"/>
  <c r="F11" i="3"/>
  <c r="AG9" i="3"/>
  <c r="W9" i="3"/>
  <c r="M9" i="3"/>
  <c r="F9" i="3"/>
  <c r="AG7" i="3"/>
  <c r="W7" i="3"/>
  <c r="M7" i="3"/>
  <c r="F7" i="3"/>
  <c r="M5" i="3"/>
  <c r="F5" i="3"/>
</calcChain>
</file>

<file path=xl/sharedStrings.xml><?xml version="1.0" encoding="utf-8"?>
<sst xmlns="http://schemas.openxmlformats.org/spreadsheetml/2006/main" count="394" uniqueCount="150">
  <si>
    <t>УТВЕРЖДАЮ</t>
  </si>
  <si>
    <t>Директор МАОУ СОШ № 35</t>
  </si>
  <si>
    <t>___________  Е.А.Пьянзина</t>
  </si>
  <si>
    <t>РАСПИСАНИЕ КРЗ для обучающихся 1-4 классов с ОВЗ</t>
  </si>
  <si>
    <t>понедельник</t>
  </si>
  <si>
    <t>вторник</t>
  </si>
  <si>
    <t>среда</t>
  </si>
  <si>
    <t>четверг</t>
  </si>
  <si>
    <t>пятница</t>
  </si>
  <si>
    <t>ИТГО часов КРЗ</t>
  </si>
  <si>
    <t>2 в (5в)</t>
  </si>
  <si>
    <t>10:45-11:25</t>
  </si>
  <si>
    <t>11:35-12:15</t>
  </si>
  <si>
    <t>4 ч</t>
  </si>
  <si>
    <t>Психолог</t>
  </si>
  <si>
    <t>Логопед</t>
  </si>
  <si>
    <t>(Пискунова И.Ф.)</t>
  </si>
  <si>
    <t>(Десюкова Н.В.)</t>
  </si>
  <si>
    <t xml:space="preserve"> 2 г (7в)</t>
  </si>
  <si>
    <t xml:space="preserve">4 (нет ритмики в распиании) </t>
  </si>
  <si>
    <t>Психолог 2</t>
  </si>
  <si>
    <t>учитель</t>
  </si>
  <si>
    <t>(Тихая Л.М.)</t>
  </si>
  <si>
    <t>(Килина В.В.)</t>
  </si>
  <si>
    <t>3 в (5в)</t>
  </si>
  <si>
    <t>12:30-13:10</t>
  </si>
  <si>
    <t xml:space="preserve">Психолог </t>
  </si>
  <si>
    <t>3 г (7 в)</t>
  </si>
  <si>
    <t xml:space="preserve">4 нет ритмики </t>
  </si>
  <si>
    <t>6 ч</t>
  </si>
  <si>
    <t>(Федорова Е.Д.)</t>
  </si>
  <si>
    <t>4классы в рамках оказания лог помощи</t>
  </si>
  <si>
    <t xml:space="preserve">НАПОМИНАНИЕ: посещение КРЗ детьми с ОВЗ в группах по расписанию - обязательное. </t>
  </si>
  <si>
    <t>Остальные курсы внеурочной деятельности можно посещать по желанию</t>
  </si>
  <si>
    <t>и возможностям совмещения по расписанию ВУД своего класса (параллели)</t>
  </si>
  <si>
    <t>Распределение КРО по УП ВУД на 2023-2024уч.г</t>
  </si>
  <si>
    <t>Распределение КРО по УП ВУД на 2023-2024 уч.г</t>
  </si>
  <si>
    <t>ПО ЧАСАМ</t>
  </si>
  <si>
    <t>ПО ПЕДАГОГАМ</t>
  </si>
  <si>
    <t>1-4 классы</t>
  </si>
  <si>
    <t>2в</t>
  </si>
  <si>
    <t>2г</t>
  </si>
  <si>
    <t>3 в</t>
  </si>
  <si>
    <t>3 г</t>
  </si>
  <si>
    <t>3в</t>
  </si>
  <si>
    <t>3г</t>
  </si>
  <si>
    <t>5-9 классы</t>
  </si>
  <si>
    <t>5 г</t>
  </si>
  <si>
    <t>6 а+       6 б</t>
  </si>
  <si>
    <t>7 б+         7в</t>
  </si>
  <si>
    <t>7 г СКК</t>
  </si>
  <si>
    <t>8 б,в</t>
  </si>
  <si>
    <t>8 а</t>
  </si>
  <si>
    <t>9 б+    9в</t>
  </si>
  <si>
    <t>6 а+6 б</t>
  </si>
  <si>
    <t>7 б+в</t>
  </si>
  <si>
    <t>9 б+в</t>
  </si>
  <si>
    <t>вид</t>
  </si>
  <si>
    <t>V</t>
  </si>
  <si>
    <t>VII</t>
  </si>
  <si>
    <t>ИТОГО</t>
  </si>
  <si>
    <t>кол-во детей</t>
  </si>
  <si>
    <t>3+6</t>
  </si>
  <si>
    <t>6+8</t>
  </si>
  <si>
    <t>2+5</t>
  </si>
  <si>
    <t>4+1</t>
  </si>
  <si>
    <t>4+2</t>
  </si>
  <si>
    <t>Произношение</t>
  </si>
  <si>
    <t xml:space="preserve"> логопед зан</t>
  </si>
  <si>
    <t>ТЛМ</t>
  </si>
  <si>
    <t>ДНВ</t>
  </si>
  <si>
    <t>Развитие речи_                     лог занятия</t>
  </si>
  <si>
    <t>Развитие речи_             лог зан</t>
  </si>
  <si>
    <t>РР учитель</t>
  </si>
  <si>
    <t>ТЛМ+  учитель</t>
  </si>
  <si>
    <t>ТЛМ+ учитель</t>
  </si>
  <si>
    <t>Логоритмическая ритмика</t>
  </si>
  <si>
    <t>Психокоррекционные занятия</t>
  </si>
  <si>
    <t>ПИФ</t>
  </si>
  <si>
    <t>подгрупповые занятия</t>
  </si>
  <si>
    <t>РИТМИКА</t>
  </si>
  <si>
    <t xml:space="preserve">Подгрупповые занятия </t>
  </si>
  <si>
    <t>РИТМИКА ?</t>
  </si>
  <si>
    <t xml:space="preserve">не вых на 5 ч крз </t>
  </si>
  <si>
    <t>Десюкова Н.В.</t>
  </si>
  <si>
    <t>Тихая Л.М.</t>
  </si>
  <si>
    <t>Пискунова И.Ф.</t>
  </si>
  <si>
    <t>ПСИХОЛОГ</t>
  </si>
  <si>
    <t>Федорова Е.Д.</t>
  </si>
  <si>
    <t>УЧ АдФК</t>
  </si>
  <si>
    <t>Килина В.В.</t>
  </si>
  <si>
    <t>У 5 кл</t>
  </si>
  <si>
    <t>У 6 кл</t>
  </si>
  <si>
    <t>У 7 кл</t>
  </si>
  <si>
    <t>У 8 кл</t>
  </si>
  <si>
    <t>У 9кл</t>
  </si>
  <si>
    <t>РАСПИСАНИЕ КРЗ для обучающихся 5-9  классов с ОВЗ</t>
  </si>
  <si>
    <t>5 г(ЗПР)</t>
  </si>
  <si>
    <t>13:20-14:00</t>
  </si>
  <si>
    <t>(-У р.яз)</t>
  </si>
  <si>
    <t>14:10-14:50</t>
  </si>
  <si>
    <t>6 А+6Б (ЗПР)</t>
  </si>
  <si>
    <t>3+6 ч</t>
  </si>
  <si>
    <t>7бв(ЗПР)</t>
  </si>
  <si>
    <t>???ФИО</t>
  </si>
  <si>
    <t>8 б,в (ЗПР)</t>
  </si>
  <si>
    <t>6 +8 ч</t>
  </si>
  <si>
    <t>8а (ТНР)</t>
  </si>
  <si>
    <t>4 чел</t>
  </si>
  <si>
    <t>9 б,в (ЗПР)</t>
  </si>
  <si>
    <t>2+5 ч</t>
  </si>
  <si>
    <t xml:space="preserve">  10:45-11.25</t>
  </si>
  <si>
    <t>11:40-12:20</t>
  </si>
  <si>
    <t>13:20-14:00-</t>
  </si>
  <si>
    <t>9.50  10.45</t>
  </si>
  <si>
    <t>14:10-14:50-</t>
  </si>
  <si>
    <t>15:00-15:40</t>
  </si>
  <si>
    <t>8 г  зпр</t>
  </si>
  <si>
    <t>1тнр</t>
  </si>
  <si>
    <t>9а тнр</t>
  </si>
  <si>
    <t>8г</t>
  </si>
  <si>
    <t>7зпр (инкл)</t>
  </si>
  <si>
    <t>иод</t>
  </si>
  <si>
    <t>8 г 9.50</t>
  </si>
  <si>
    <t>8г  9.00 9.50</t>
  </si>
  <si>
    <t>8 г9.50 10.45</t>
  </si>
  <si>
    <t>3тнр</t>
  </si>
  <si>
    <t>9 зпр</t>
  </si>
  <si>
    <t>иом</t>
  </si>
  <si>
    <t>12 ч</t>
  </si>
  <si>
    <t>Юзвюк А.О.</t>
  </si>
  <si>
    <t>4зпр</t>
  </si>
  <si>
    <t>4тнр</t>
  </si>
  <si>
    <t>8зпр</t>
  </si>
  <si>
    <t>3зпр</t>
  </si>
  <si>
    <t>2зпр</t>
  </si>
  <si>
    <t>6зпр</t>
  </si>
  <si>
    <t>8 ч</t>
  </si>
  <si>
    <t>Жолоб  Д.М.</t>
  </si>
  <si>
    <t>3ТНР</t>
  </si>
  <si>
    <t>5зпр</t>
  </si>
  <si>
    <t>6ч</t>
  </si>
  <si>
    <t>8г зпр</t>
  </si>
  <si>
    <t>1 тнр</t>
  </si>
  <si>
    <t xml:space="preserve"> 8г 9.00</t>
  </si>
  <si>
    <t>4 зпр</t>
  </si>
  <si>
    <t>11 кл</t>
  </si>
  <si>
    <t>8г 9.00</t>
  </si>
  <si>
    <t xml:space="preserve">2зпр10.45 </t>
  </si>
  <si>
    <t>7зпр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</si>
</sst>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mmm\.yy"/>
  </numFmts>
  <fonts count="23" x14ac:knownFonts="1">
    <font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color rgb="FF006100"/>
      <name val="Calibri"/>
      <charset val="204"/>
      <scheme val="minor"/>
    </font>
    <font>
      <sz val="10"/>
      <name val="Calibri"/>
      <charset val="204"/>
      <scheme val="minor"/>
    </font>
    <font>
      <b/>
      <sz val="10"/>
      <color rgb="FF7030A0"/>
      <name val="Calibri"/>
      <charset val="204"/>
      <scheme val="minor"/>
    </font>
    <font>
      <b/>
      <sz val="14"/>
      <name val="Calibri"/>
      <charset val="204"/>
      <scheme val="minor"/>
    </font>
    <font>
      <b/>
      <u/>
      <sz val="10"/>
      <name val="Calibri"/>
      <charset val="204"/>
      <scheme val="minor"/>
    </font>
    <font>
      <b/>
      <sz val="10"/>
      <name val="Calibri"/>
      <charset val="204"/>
      <scheme val="minor"/>
    </font>
    <font>
      <b/>
      <i/>
      <sz val="10"/>
      <name val="Calibri"/>
      <charset val="204"/>
      <scheme val="minor"/>
    </font>
    <font>
      <sz val="10"/>
      <color rgb="FFFF0000"/>
      <name val="Calibri"/>
      <charset val="204"/>
      <scheme val="minor"/>
    </font>
    <font>
      <b/>
      <sz val="14"/>
      <color rgb="FFFF0000"/>
      <name val="Times New Roman"/>
      <charset val="204"/>
    </font>
    <font>
      <b/>
      <sz val="14"/>
      <color rgb="FF7030A0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b/>
      <sz val="11"/>
      <color rgb="FFFF0000"/>
      <name val="Times New Roman"/>
      <charset val="204"/>
    </font>
    <font>
      <b/>
      <sz val="18"/>
      <color rgb="FF7030A0"/>
      <name val="Times New Roman"/>
      <charset val="204"/>
    </font>
    <font>
      <sz val="11"/>
      <color rgb="FF9C0006"/>
      <name val="Calibri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7030A0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7030A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22" fillId="14" borderId="0" applyNumberFormat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0" xfId="1" applyAlignment="1">
      <alignment horizontal="center" vertical="center"/>
    </xf>
    <xf numFmtId="0" fontId="8" fillId="4" borderId="1" xfId="1" applyBorder="1" applyAlignment="1">
      <alignment horizontal="center" vertical="center" shrinkToFit="1"/>
    </xf>
    <xf numFmtId="0" fontId="8" fillId="4" borderId="1" xfId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 shrinkToFit="1"/>
    </xf>
    <xf numFmtId="0" fontId="9" fillId="6" borderId="0" xfId="0" applyFont="1" applyFill="1" applyAlignment="1">
      <alignment horizontal="center" vertical="center" wrapText="1" shrinkToFit="1"/>
    </xf>
    <xf numFmtId="0" fontId="10" fillId="5" borderId="0" xfId="0" applyFont="1" applyFill="1" applyAlignment="1">
      <alignment horizontal="center" vertical="center" wrapText="1" shrinkToFit="1"/>
    </xf>
    <xf numFmtId="0" fontId="9" fillId="5" borderId="0" xfId="0" applyFont="1" applyFill="1" applyAlignment="1">
      <alignment wrapText="1" shrinkToFit="1"/>
    </xf>
    <xf numFmtId="0" fontId="12" fillId="5" borderId="0" xfId="0" applyFont="1" applyFill="1" applyAlignment="1">
      <alignment horizontal="center" vertical="center" wrapText="1" shrinkToFit="1"/>
    </xf>
    <xf numFmtId="0" fontId="13" fillId="5" borderId="1" xfId="0" applyFont="1" applyFill="1" applyBorder="1" applyAlignment="1">
      <alignment horizontal="center" vertical="center" wrapText="1" shrinkToFit="1"/>
    </xf>
    <xf numFmtId="0" fontId="13" fillId="5" borderId="0" xfId="0" applyFont="1" applyFill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 wrapText="1" shrinkToFit="1"/>
    </xf>
    <xf numFmtId="0" fontId="14" fillId="7" borderId="1" xfId="0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 wrapText="1" shrinkToFit="1"/>
    </xf>
    <xf numFmtId="0" fontId="9" fillId="7" borderId="0" xfId="0" applyFont="1" applyFill="1" applyAlignment="1">
      <alignment horizontal="center" vertical="center" wrapText="1" shrinkToFit="1"/>
    </xf>
    <xf numFmtId="0" fontId="9" fillId="5" borderId="1" xfId="1" applyFont="1" applyFill="1" applyBorder="1" applyAlignment="1">
      <alignment horizontal="center" vertical="center" wrapText="1" shrinkToFit="1"/>
    </xf>
    <xf numFmtId="0" fontId="9" fillId="5" borderId="1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 shrinkToFit="1"/>
    </xf>
    <xf numFmtId="0" fontId="9" fillId="5" borderId="0" xfId="1" applyFont="1" applyFill="1" applyAlignment="1">
      <alignment horizontal="center" vertical="center" wrapText="1" shrinkToFit="1"/>
    </xf>
    <xf numFmtId="0" fontId="9" fillId="6" borderId="1" xfId="0" applyFont="1" applyFill="1" applyBorder="1" applyAlignment="1">
      <alignment horizontal="center" vertical="center" wrapText="1" shrinkToFit="1"/>
    </xf>
    <xf numFmtId="0" fontId="13" fillId="5" borderId="1" xfId="1" applyFont="1" applyFill="1" applyBorder="1" applyAlignment="1">
      <alignment horizontal="center" vertical="center" wrapText="1" shrinkToFit="1"/>
    </xf>
    <xf numFmtId="0" fontId="13" fillId="6" borderId="1" xfId="0" applyFont="1" applyFill="1" applyBorder="1" applyAlignment="1">
      <alignment horizontal="center" vertical="center" wrapText="1" shrinkToFit="1"/>
    </xf>
    <xf numFmtId="0" fontId="14" fillId="8" borderId="1" xfId="1" applyFont="1" applyFill="1" applyBorder="1" applyAlignment="1">
      <alignment horizontal="center" vertical="center" wrapText="1" shrinkToFit="1"/>
    </xf>
    <xf numFmtId="0" fontId="9" fillId="8" borderId="1" xfId="1" applyFont="1" applyFill="1" applyBorder="1" applyAlignment="1">
      <alignment horizontal="center" vertical="center" wrapText="1" shrinkToFit="1"/>
    </xf>
    <xf numFmtId="0" fontId="13" fillId="5" borderId="6" xfId="0" applyFont="1" applyFill="1" applyBorder="1" applyAlignment="1">
      <alignment horizontal="center" vertical="center" wrapText="1" shrinkToFit="1"/>
    </xf>
    <xf numFmtId="0" fontId="13" fillId="6" borderId="6" xfId="0" applyFont="1" applyFill="1" applyBorder="1" applyAlignment="1">
      <alignment horizontal="center" vertical="center" wrapText="1" shrinkToFit="1"/>
    </xf>
    <xf numFmtId="0" fontId="13" fillId="6" borderId="7" xfId="0" applyFont="1" applyFill="1" applyBorder="1" applyAlignment="1">
      <alignment horizontal="center" vertical="center" wrapText="1" shrinkToFit="1"/>
    </xf>
    <xf numFmtId="0" fontId="9" fillId="9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 shrinkToFit="1"/>
    </xf>
    <xf numFmtId="0" fontId="9" fillId="6" borderId="0" xfId="0" applyFont="1" applyFill="1" applyBorder="1" applyAlignment="1">
      <alignment horizontal="center" vertical="center" wrapText="1" shrinkToFit="1"/>
    </xf>
    <xf numFmtId="0" fontId="10" fillId="5" borderId="0" xfId="1" applyFont="1" applyFill="1" applyAlignment="1">
      <alignment horizontal="center" vertical="center" wrapText="1" shrinkToFit="1"/>
    </xf>
    <xf numFmtId="0" fontId="10" fillId="9" borderId="1" xfId="1" applyFont="1" applyFill="1" applyBorder="1" applyAlignment="1">
      <alignment horizontal="center" vertical="center" wrapText="1" shrinkToFit="1"/>
    </xf>
    <xf numFmtId="0" fontId="13" fillId="5" borderId="0" xfId="1" applyFont="1" applyFill="1" applyAlignment="1">
      <alignment horizontal="center" vertical="center" wrapText="1" shrinkToFit="1"/>
    </xf>
    <xf numFmtId="0" fontId="9" fillId="8" borderId="0" xfId="1" applyFont="1" applyFill="1" applyAlignment="1">
      <alignment horizontal="center" vertical="center" wrapText="1" shrinkToFit="1"/>
    </xf>
    <xf numFmtId="0" fontId="10" fillId="8" borderId="1" xfId="1" applyFont="1" applyFill="1" applyBorder="1" applyAlignment="1">
      <alignment horizontal="center" vertical="center" wrapText="1" shrinkToFit="1"/>
    </xf>
    <xf numFmtId="0" fontId="15" fillId="5" borderId="1" xfId="1" applyFont="1" applyFill="1" applyBorder="1" applyAlignment="1">
      <alignment horizontal="center" vertical="center" wrapText="1" shrinkToFit="1"/>
    </xf>
    <xf numFmtId="0" fontId="10" fillId="9" borderId="0" xfId="1" applyFont="1" applyFill="1" applyAlignment="1">
      <alignment horizontal="center" vertical="center" wrapText="1" shrinkToFit="1"/>
    </xf>
    <xf numFmtId="0" fontId="10" fillId="9" borderId="1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wrapText="1" shrinkToFit="1"/>
    </xf>
    <xf numFmtId="0" fontId="9" fillId="5" borderId="0" xfId="2" applyFont="1" applyFill="1" applyAlignment="1">
      <alignment horizontal="center" vertical="center" wrapText="1" shrinkToFit="1"/>
    </xf>
    <xf numFmtId="0" fontId="9" fillId="5" borderId="0" xfId="2" applyFont="1" applyFill="1" applyAlignment="1">
      <alignment wrapText="1" shrinkToFit="1"/>
    </xf>
    <xf numFmtId="0" fontId="9" fillId="5" borderId="0" xfId="1" applyFont="1" applyFill="1" applyAlignment="1">
      <alignment wrapText="1" shrinkToFit="1"/>
    </xf>
    <xf numFmtId="0" fontId="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7" fillId="10" borderId="1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shrinkToFit="1"/>
    </xf>
    <xf numFmtId="0" fontId="19" fillId="10" borderId="1" xfId="0" applyFont="1" applyFill="1" applyBorder="1" applyAlignment="1">
      <alignment horizontal="center" vertical="center" shrinkToFit="1"/>
    </xf>
    <xf numFmtId="0" fontId="18" fillId="11" borderId="1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17" fillId="12" borderId="1" xfId="0" applyFont="1" applyFill="1" applyBorder="1" applyAlignment="1">
      <alignment horizontal="center" vertical="center" shrinkToFit="1"/>
    </xf>
    <xf numFmtId="0" fontId="5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shrinkToFit="1"/>
    </xf>
    <xf numFmtId="0" fontId="18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shrinkToFit="1"/>
    </xf>
    <xf numFmtId="0" fontId="7" fillId="11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13" borderId="1" xfId="0" applyFont="1" applyFill="1" applyBorder="1" applyAlignment="1">
      <alignment horizontal="center" vertical="center" shrinkToFit="1"/>
    </xf>
    <xf numFmtId="0" fontId="18" fillId="12" borderId="1" xfId="0" applyFont="1" applyFill="1" applyBorder="1" applyAlignment="1">
      <alignment horizontal="center" vertical="center" shrinkToFit="1"/>
    </xf>
    <xf numFmtId="0" fontId="5" fillId="13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 shrinkToFit="1"/>
    </xf>
    <xf numFmtId="0" fontId="19" fillId="11" borderId="1" xfId="0" applyFont="1" applyFill="1" applyBorder="1" applyAlignment="1">
      <alignment horizontal="center" vertical="center" shrinkToFit="1"/>
    </xf>
    <xf numFmtId="0" fontId="21" fillId="10" borderId="1" xfId="0" applyFont="1" applyFill="1" applyBorder="1" applyAlignment="1">
      <alignment horizontal="center" vertical="center" shrinkToFit="1"/>
    </xf>
    <xf numFmtId="0" fontId="17" fillId="10" borderId="8" xfId="0" applyFont="1" applyFill="1" applyBorder="1" applyAlignment="1">
      <alignment horizontal="center" vertical="center" shrinkToFit="1"/>
    </xf>
    <xf numFmtId="0" fontId="5" fillId="10" borderId="8" xfId="0" applyFont="1" applyFill="1" applyBorder="1" applyAlignment="1">
      <alignment horizontal="center" vertical="center" shrinkToFit="1"/>
    </xf>
    <xf numFmtId="0" fontId="5" fillId="12" borderId="8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 wrapText="1" shrinkToFit="1"/>
    </xf>
    <xf numFmtId="0" fontId="12" fillId="5" borderId="2" xfId="0" applyFont="1" applyFill="1" applyBorder="1" applyAlignment="1">
      <alignment horizontal="left" vertical="center" wrapText="1" shrinkToFit="1"/>
    </xf>
    <xf numFmtId="0" fontId="8" fillId="4" borderId="2" xfId="1" applyBorder="1" applyAlignment="1">
      <alignment horizontal="center" vertical="center"/>
    </xf>
    <xf numFmtId="0" fontId="8" fillId="4" borderId="0" xfId="1" applyBorder="1" applyAlignment="1">
      <alignment horizontal="center" vertical="center"/>
    </xf>
    <xf numFmtId="0" fontId="8" fillId="4" borderId="0" xfId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topLeftCell="A19" zoomScale="115" zoomScaleNormal="115" workbookViewId="0">
      <selection activeCell="F32" sqref="F32"/>
    </sheetView>
  </sheetViews>
  <sheetFormatPr defaultColWidth="9.140625" defaultRowHeight="18.75" x14ac:dyDescent="0.25"/>
  <cols>
    <col min="1" max="1" width="15" style="18" customWidth="1"/>
    <col min="2" max="2" width="15" style="17" customWidth="1"/>
    <col min="3" max="6" width="13.7109375" style="17" customWidth="1"/>
    <col min="7" max="7" width="7.42578125" style="19" customWidth="1"/>
    <col min="8" max="8" width="0.5703125" style="17" customWidth="1"/>
    <col min="9" max="13" width="9.140625" style="17" hidden="1" customWidth="1"/>
    <col min="14" max="16384" width="9.140625" style="17"/>
  </cols>
  <sheetData>
    <row r="1" spans="1:7" x14ac:dyDescent="0.25">
      <c r="E1" s="17" t="s">
        <v>0</v>
      </c>
    </row>
    <row r="2" spans="1:7" ht="14.45" customHeight="1" x14ac:dyDescent="0.25">
      <c r="E2" s="17" t="s">
        <v>1</v>
      </c>
    </row>
    <row r="3" spans="1:7" x14ac:dyDescent="0.25">
      <c r="E3" s="17" t="s">
        <v>2</v>
      </c>
    </row>
    <row r="4" spans="1:7" ht="19.5" customHeight="1" x14ac:dyDescent="0.25">
      <c r="A4" s="103" t="s">
        <v>3</v>
      </c>
      <c r="B4" s="103"/>
      <c r="C4" s="103"/>
      <c r="D4" s="103"/>
      <c r="E4" s="103"/>
      <c r="F4" s="103"/>
    </row>
    <row r="5" spans="1:7" ht="21.6" customHeight="1" x14ac:dyDescent="0.25">
      <c r="A5" s="68"/>
      <c r="B5" s="69" t="s">
        <v>4</v>
      </c>
      <c r="C5" s="69" t="s">
        <v>5</v>
      </c>
      <c r="D5" s="69" t="s">
        <v>6</v>
      </c>
      <c r="E5" s="69" t="s">
        <v>7</v>
      </c>
      <c r="F5" s="69" t="s">
        <v>8</v>
      </c>
      <c r="G5" s="70" t="s">
        <v>9</v>
      </c>
    </row>
    <row r="6" spans="1:7" ht="14.1" customHeight="1" x14ac:dyDescent="0.25">
      <c r="A6" s="71" t="s">
        <v>10</v>
      </c>
      <c r="B6" s="72" t="s">
        <v>11</v>
      </c>
      <c r="C6" s="73" t="s">
        <v>12</v>
      </c>
      <c r="D6" s="73"/>
      <c r="E6" s="73" t="s">
        <v>12</v>
      </c>
      <c r="F6" s="73" t="s">
        <v>12</v>
      </c>
      <c r="G6" s="74"/>
    </row>
    <row r="7" spans="1:7" ht="14.1" customHeight="1" x14ac:dyDescent="0.25">
      <c r="A7" s="75" t="s">
        <v>13</v>
      </c>
      <c r="B7" s="76" t="s">
        <v>14</v>
      </c>
      <c r="C7" s="72" t="s">
        <v>15</v>
      </c>
      <c r="D7" s="77"/>
      <c r="E7" s="72" t="s">
        <v>15</v>
      </c>
      <c r="F7" s="72" t="s">
        <v>15</v>
      </c>
      <c r="G7" s="74">
        <v>5</v>
      </c>
    </row>
    <row r="8" spans="1:7" ht="14.1" customHeight="1" x14ac:dyDescent="0.25">
      <c r="A8" s="71"/>
      <c r="B8" s="78" t="s">
        <v>16</v>
      </c>
      <c r="C8" s="78" t="s">
        <v>17</v>
      </c>
      <c r="D8" s="77"/>
      <c r="E8" s="78" t="s">
        <v>17</v>
      </c>
      <c r="F8" s="78" t="s">
        <v>17</v>
      </c>
      <c r="G8" s="74"/>
    </row>
    <row r="9" spans="1:7" ht="14.1" customHeight="1" x14ac:dyDescent="0.25">
      <c r="A9" s="71"/>
      <c r="B9" s="73" t="s">
        <v>12</v>
      </c>
      <c r="C9" s="77"/>
      <c r="D9" s="77"/>
      <c r="E9" s="77"/>
      <c r="F9" s="77"/>
      <c r="G9" s="74"/>
    </row>
    <row r="10" spans="1:7" ht="14.1" customHeight="1" x14ac:dyDescent="0.25">
      <c r="A10" s="71"/>
      <c r="B10" s="72" t="s">
        <v>15</v>
      </c>
      <c r="D10" s="72"/>
      <c r="E10" s="72"/>
      <c r="F10" s="72"/>
      <c r="G10" s="74"/>
    </row>
    <row r="11" spans="1:7" ht="14.1" customHeight="1" x14ac:dyDescent="0.25">
      <c r="A11" s="71"/>
      <c r="B11" s="78" t="s">
        <v>17</v>
      </c>
      <c r="D11" s="79"/>
      <c r="E11" s="79"/>
      <c r="F11" s="79"/>
      <c r="G11" s="74"/>
    </row>
    <row r="12" spans="1:7" ht="14.1" customHeight="1" x14ac:dyDescent="0.25">
      <c r="A12" s="80"/>
      <c r="D12" s="81"/>
      <c r="E12" s="81"/>
      <c r="F12" s="81"/>
      <c r="G12" s="82"/>
    </row>
    <row r="13" spans="1:7" s="16" customFormat="1" ht="14.1" customHeight="1" x14ac:dyDescent="0.25">
      <c r="A13" s="83" t="s">
        <v>18</v>
      </c>
      <c r="B13" s="73" t="s">
        <v>12</v>
      </c>
      <c r="C13" s="73" t="s">
        <v>12</v>
      </c>
      <c r="D13" s="73" t="s">
        <v>12</v>
      </c>
      <c r="E13" s="84"/>
      <c r="F13" s="73" t="s">
        <v>12</v>
      </c>
      <c r="G13" s="85" t="s">
        <v>19</v>
      </c>
    </row>
    <row r="14" spans="1:7" s="16" customFormat="1" ht="14.1" customHeight="1" x14ac:dyDescent="0.25">
      <c r="A14" s="86" t="s">
        <v>13</v>
      </c>
      <c r="B14" s="76" t="s">
        <v>15</v>
      </c>
      <c r="C14" s="76" t="s">
        <v>20</v>
      </c>
      <c r="D14" s="87" t="s">
        <v>21</v>
      </c>
      <c r="E14" s="84"/>
      <c r="F14" s="76" t="s">
        <v>20</v>
      </c>
      <c r="G14" s="84"/>
    </row>
    <row r="15" spans="1:7" s="16" customFormat="1" ht="14.1" customHeight="1" x14ac:dyDescent="0.25">
      <c r="A15" s="88"/>
      <c r="B15" s="78" t="s">
        <v>22</v>
      </c>
      <c r="C15" s="78" t="s">
        <v>16</v>
      </c>
      <c r="D15" s="84" t="s">
        <v>23</v>
      </c>
      <c r="E15" s="84"/>
      <c r="F15" s="78" t="s">
        <v>16</v>
      </c>
      <c r="G15" s="89"/>
    </row>
    <row r="16" spans="1:7" s="16" customFormat="1" ht="14.1" customHeight="1" x14ac:dyDescent="0.25">
      <c r="A16" s="88"/>
      <c r="B16" s="78"/>
      <c r="C16" s="78"/>
      <c r="D16" s="78"/>
      <c r="E16" s="78"/>
      <c r="F16" s="78"/>
      <c r="G16" s="89"/>
    </row>
    <row r="17" spans="1:7" s="16" customFormat="1" ht="14.1" customHeight="1" x14ac:dyDescent="0.25">
      <c r="A17" s="88"/>
      <c r="B17" s="76"/>
      <c r="C17" s="76"/>
      <c r="D17" s="76"/>
      <c r="E17" s="76"/>
      <c r="F17" s="76"/>
      <c r="G17" s="89"/>
    </row>
    <row r="18" spans="1:7" s="16" customFormat="1" ht="14.1" customHeight="1" x14ac:dyDescent="0.25">
      <c r="A18" s="88"/>
      <c r="C18" s="78"/>
      <c r="D18" s="78"/>
      <c r="E18" s="78"/>
      <c r="F18" s="78"/>
      <c r="G18" s="89"/>
    </row>
    <row r="19" spans="1:7" ht="14.1" customHeight="1" x14ac:dyDescent="0.25">
      <c r="A19" s="90"/>
      <c r="B19" s="91"/>
      <c r="C19" s="91"/>
      <c r="D19" s="91"/>
      <c r="E19" s="91"/>
      <c r="F19" s="91"/>
      <c r="G19" s="92"/>
    </row>
    <row r="20" spans="1:7" ht="14.1" customHeight="1" x14ac:dyDescent="0.25">
      <c r="A20" s="71" t="s">
        <v>24</v>
      </c>
      <c r="B20" s="73" t="s">
        <v>25</v>
      </c>
      <c r="C20" s="73" t="s">
        <v>25</v>
      </c>
      <c r="D20" s="77"/>
      <c r="E20" s="73" t="s">
        <v>12</v>
      </c>
      <c r="F20" s="73" t="s">
        <v>25</v>
      </c>
      <c r="G20" s="74">
        <v>5</v>
      </c>
    </row>
    <row r="21" spans="1:7" ht="14.1" customHeight="1" x14ac:dyDescent="0.25">
      <c r="A21" s="75" t="s">
        <v>13</v>
      </c>
      <c r="B21" s="72" t="s">
        <v>15</v>
      </c>
      <c r="C21" s="72" t="s">
        <v>15</v>
      </c>
      <c r="D21" s="77"/>
      <c r="E21" s="76" t="s">
        <v>26</v>
      </c>
      <c r="F21" s="72" t="s">
        <v>15</v>
      </c>
      <c r="G21" s="74"/>
    </row>
    <row r="22" spans="1:7" ht="14.1" customHeight="1" x14ac:dyDescent="0.25">
      <c r="A22" s="71"/>
      <c r="B22" s="78" t="s">
        <v>17</v>
      </c>
      <c r="C22" s="78" t="s">
        <v>17</v>
      </c>
      <c r="D22" s="93"/>
      <c r="E22" s="78" t="s">
        <v>16</v>
      </c>
      <c r="F22" s="78" t="s">
        <v>17</v>
      </c>
      <c r="G22" s="74"/>
    </row>
    <row r="23" spans="1:7" ht="14.1" customHeight="1" x14ac:dyDescent="0.25">
      <c r="A23" s="71"/>
      <c r="B23" s="94"/>
      <c r="C23" s="72"/>
      <c r="D23" s="95"/>
      <c r="E23" s="73" t="s">
        <v>25</v>
      </c>
      <c r="F23" s="72"/>
      <c r="G23" s="74"/>
    </row>
    <row r="24" spans="1:7" ht="14.1" customHeight="1" x14ac:dyDescent="0.25">
      <c r="A24" s="71"/>
      <c r="B24" s="94"/>
      <c r="C24" s="72"/>
      <c r="D24" s="95"/>
      <c r="E24" s="72" t="s">
        <v>15</v>
      </c>
      <c r="F24" s="72"/>
      <c r="G24" s="74"/>
    </row>
    <row r="25" spans="1:7" ht="14.1" customHeight="1" x14ac:dyDescent="0.25">
      <c r="A25" s="71"/>
      <c r="B25" s="96"/>
      <c r="C25" s="79"/>
      <c r="D25" s="95"/>
      <c r="E25" s="78" t="s">
        <v>17</v>
      </c>
      <c r="F25" s="79"/>
      <c r="G25" s="74"/>
    </row>
    <row r="26" spans="1:7" ht="14.1" customHeight="1" x14ac:dyDescent="0.25">
      <c r="A26" s="90"/>
      <c r="B26" s="91"/>
      <c r="C26" s="91"/>
      <c r="D26" s="91"/>
      <c r="F26" s="91"/>
      <c r="G26" s="92"/>
    </row>
    <row r="27" spans="1:7" ht="14.1" customHeight="1" x14ac:dyDescent="0.25">
      <c r="A27" s="88" t="s">
        <v>27</v>
      </c>
      <c r="B27" s="73" t="s">
        <v>25</v>
      </c>
      <c r="C27" s="78"/>
      <c r="D27" s="84"/>
      <c r="E27" s="73" t="s">
        <v>12</v>
      </c>
      <c r="F27" s="84"/>
      <c r="G27" s="89" t="s">
        <v>28</v>
      </c>
    </row>
    <row r="28" spans="1:7" ht="14.1" customHeight="1" x14ac:dyDescent="0.25">
      <c r="A28" s="97" t="s">
        <v>29</v>
      </c>
      <c r="B28" s="72" t="s">
        <v>26</v>
      </c>
      <c r="C28" s="76"/>
      <c r="D28" s="84"/>
      <c r="E28" s="76" t="s">
        <v>15</v>
      </c>
      <c r="F28" s="84"/>
      <c r="G28" s="89"/>
    </row>
    <row r="29" spans="1:7" ht="14.1" customHeight="1" x14ac:dyDescent="0.25">
      <c r="A29" s="88"/>
      <c r="B29" s="79" t="s">
        <v>16</v>
      </c>
      <c r="C29" s="78"/>
      <c r="D29" s="84"/>
      <c r="E29" s="78" t="s">
        <v>22</v>
      </c>
      <c r="F29" s="84"/>
      <c r="G29" s="89"/>
    </row>
    <row r="30" spans="1:7" ht="14.1" customHeight="1" x14ac:dyDescent="0.25">
      <c r="A30" s="88"/>
      <c r="B30" s="84"/>
      <c r="C30" s="78"/>
      <c r="D30" s="73" t="s">
        <v>25</v>
      </c>
      <c r="E30" s="73" t="s">
        <v>25</v>
      </c>
      <c r="F30" s="84"/>
      <c r="G30" s="89"/>
    </row>
    <row r="31" spans="1:7" ht="14.1" customHeight="1" x14ac:dyDescent="0.25">
      <c r="A31" s="88"/>
      <c r="B31" s="76"/>
      <c r="C31" s="76"/>
      <c r="D31" s="87" t="s">
        <v>21</v>
      </c>
      <c r="E31" s="72" t="s">
        <v>26</v>
      </c>
      <c r="F31" s="76"/>
      <c r="G31" s="89"/>
    </row>
    <row r="32" spans="1:7" ht="14.1" customHeight="1" x14ac:dyDescent="0.25">
      <c r="A32" s="88"/>
      <c r="B32" s="78"/>
      <c r="C32" s="78"/>
      <c r="D32" s="17" t="s">
        <v>30</v>
      </c>
      <c r="E32" s="79" t="s">
        <v>16</v>
      </c>
      <c r="F32" s="78"/>
      <c r="G32" s="89"/>
    </row>
    <row r="33" spans="1:7" ht="14.1" customHeight="1" x14ac:dyDescent="0.25">
      <c r="A33" s="90"/>
      <c r="B33" s="91"/>
      <c r="C33" s="91"/>
      <c r="D33" s="91"/>
      <c r="E33" s="91"/>
      <c r="F33" s="91"/>
      <c r="G33" s="92"/>
    </row>
    <row r="34" spans="1:7" ht="14.1" customHeight="1" x14ac:dyDescent="0.25">
      <c r="A34" s="71"/>
      <c r="B34" s="77"/>
      <c r="C34" s="77"/>
      <c r="D34" s="77"/>
      <c r="E34" s="77"/>
      <c r="F34" s="77"/>
      <c r="G34" s="74"/>
    </row>
    <row r="35" spans="1:7" ht="14.1" customHeight="1" x14ac:dyDescent="0.25">
      <c r="A35" s="75"/>
      <c r="C35" s="72"/>
      <c r="D35" s="72"/>
      <c r="E35" s="72"/>
      <c r="F35" s="72"/>
      <c r="G35" s="74"/>
    </row>
    <row r="36" spans="1:7" ht="14.1" customHeight="1" x14ac:dyDescent="0.25">
      <c r="A36" s="71"/>
      <c r="C36" s="79"/>
      <c r="D36" s="79"/>
      <c r="E36" s="79"/>
      <c r="F36" s="79"/>
      <c r="G36" s="74"/>
    </row>
    <row r="37" spans="1:7" ht="14.1" customHeight="1" x14ac:dyDescent="0.25">
      <c r="A37" s="71"/>
      <c r="B37" s="79"/>
      <c r="C37" s="93"/>
      <c r="D37" s="96"/>
      <c r="E37" s="72"/>
      <c r="F37" s="79"/>
      <c r="G37" s="74"/>
    </row>
    <row r="38" spans="1:7" ht="14.1" customHeight="1" x14ac:dyDescent="0.25">
      <c r="A38" s="71"/>
      <c r="B38" s="79"/>
      <c r="C38" s="95"/>
      <c r="D38" s="94"/>
      <c r="E38" s="72"/>
      <c r="F38" s="79"/>
      <c r="G38" s="74"/>
    </row>
    <row r="39" spans="1:7" ht="14.1" customHeight="1" x14ac:dyDescent="0.25">
      <c r="A39" s="98" t="s">
        <v>31</v>
      </c>
      <c r="B39" s="79"/>
      <c r="C39" s="84"/>
      <c r="D39" s="96"/>
      <c r="E39" s="72"/>
      <c r="F39" s="79"/>
      <c r="G39" s="74"/>
    </row>
    <row r="40" spans="1:7" ht="14.1" customHeight="1" x14ac:dyDescent="0.25">
      <c r="A40" s="99"/>
      <c r="B40" s="100"/>
      <c r="C40" s="72"/>
      <c r="D40" s="101"/>
      <c r="E40" s="100"/>
      <c r="F40" s="100"/>
      <c r="G40" s="102"/>
    </row>
    <row r="41" spans="1:7" ht="14.1" customHeight="1" x14ac:dyDescent="0.25">
      <c r="A41" s="99"/>
      <c r="B41" s="100"/>
      <c r="C41" s="79"/>
      <c r="D41" s="101"/>
      <c r="E41" s="100"/>
      <c r="F41" s="100"/>
      <c r="G41" s="102"/>
    </row>
    <row r="42" spans="1:7" ht="15" x14ac:dyDescent="0.25">
      <c r="A42" s="104" t="s">
        <v>32</v>
      </c>
      <c r="B42" s="104"/>
      <c r="C42" s="104"/>
      <c r="D42" s="104"/>
      <c r="E42" s="104"/>
      <c r="F42" s="104"/>
    </row>
    <row r="43" spans="1:7" ht="15" x14ac:dyDescent="0.25">
      <c r="A43" s="105" t="s">
        <v>33</v>
      </c>
      <c r="B43" s="105"/>
      <c r="C43" s="105"/>
      <c r="D43" s="105"/>
      <c r="E43" s="105"/>
      <c r="F43" s="105"/>
    </row>
    <row r="44" spans="1:7" ht="15" x14ac:dyDescent="0.25">
      <c r="A44" s="105" t="s">
        <v>34</v>
      </c>
      <c r="B44" s="105"/>
      <c r="C44" s="105"/>
      <c r="D44" s="105"/>
      <c r="E44" s="105"/>
      <c r="F44" s="105"/>
    </row>
  </sheetData>
  <mergeCells count="4">
    <mergeCell ref="A4:F4"/>
    <mergeCell ref="A42:F42"/>
    <mergeCell ref="A43:F43"/>
    <mergeCell ref="A44:F44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view="pageBreakPreview" zoomScale="85" zoomScaleNormal="100" workbookViewId="0">
      <selection activeCell="AG21" sqref="AG21"/>
    </sheetView>
  </sheetViews>
  <sheetFormatPr defaultColWidth="6.7109375" defaultRowHeight="12.75" x14ac:dyDescent="0.2"/>
  <cols>
    <col min="1" max="1" width="20" style="28" customWidth="1"/>
    <col min="2" max="2" width="5.140625" style="28" customWidth="1"/>
    <col min="3" max="3" width="4.85546875" style="28" customWidth="1"/>
    <col min="4" max="4" width="3.7109375" style="28" customWidth="1"/>
    <col min="5" max="5" width="5.42578125" style="28" customWidth="1"/>
    <col min="6" max="6" width="10.7109375" style="28" customWidth="1"/>
    <col min="7" max="7" width="3.28515625" style="28" customWidth="1"/>
    <col min="8" max="8" width="19.5703125" style="28" customWidth="1"/>
    <col min="9" max="9" width="7.42578125" style="28" customWidth="1"/>
    <col min="10" max="10" width="7.7109375" style="28" customWidth="1"/>
    <col min="11" max="11" width="7.42578125" style="28" customWidth="1"/>
    <col min="12" max="12" width="9.5703125" style="28" customWidth="1"/>
    <col min="13" max="13" width="8.85546875" style="28" customWidth="1"/>
    <col min="14" max="14" width="1.85546875" style="29" customWidth="1"/>
    <col min="15" max="15" width="12.85546875" style="28" customWidth="1"/>
    <col min="16" max="16" width="5" style="28" customWidth="1"/>
    <col min="17" max="17" width="6.140625" style="28" customWidth="1"/>
    <col min="18" max="18" width="6.42578125" style="28" customWidth="1"/>
    <col min="19" max="19" width="6.42578125" style="30" customWidth="1"/>
    <col min="20" max="20" width="5.7109375" style="28" customWidth="1"/>
    <col min="21" max="21" width="4.85546875" style="28" customWidth="1"/>
    <col min="22" max="23" width="6.42578125" style="28" customWidth="1"/>
    <col min="24" max="24" width="3.85546875" style="28" customWidth="1"/>
    <col min="25" max="25" width="14.28515625" style="28" customWidth="1"/>
    <col min="26" max="26" width="6.5703125" style="28" customWidth="1"/>
    <col min="27" max="27" width="6.42578125" style="28" customWidth="1"/>
    <col min="28" max="28" width="7" style="28" customWidth="1"/>
    <col min="29" max="29" width="7" style="30" customWidth="1"/>
    <col min="30" max="32" width="6.42578125" style="28" customWidth="1"/>
    <col min="33" max="33" width="7.5703125" style="28" customWidth="1"/>
    <col min="34" max="34" width="5.5703125" style="31" customWidth="1"/>
    <col min="35" max="16384" width="6.7109375" style="31"/>
  </cols>
  <sheetData>
    <row r="1" spans="1:34" ht="27" customHeight="1" x14ac:dyDescent="0.2">
      <c r="A1" s="106" t="s">
        <v>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O1" s="106" t="s">
        <v>36</v>
      </c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4" ht="19.5" customHeight="1" x14ac:dyDescent="0.2">
      <c r="A2" s="32" t="s">
        <v>37</v>
      </c>
      <c r="B2" s="32"/>
      <c r="H2" s="31"/>
      <c r="O2" s="42" t="s">
        <v>37</v>
      </c>
      <c r="P2" s="43"/>
      <c r="Q2" s="43"/>
      <c r="R2" s="43"/>
      <c r="S2" s="56"/>
      <c r="T2" s="43"/>
      <c r="U2" s="43"/>
      <c r="V2" s="43"/>
      <c r="W2" s="43"/>
      <c r="X2" s="43"/>
      <c r="Y2" s="107" t="s">
        <v>38</v>
      </c>
      <c r="Z2" s="107"/>
      <c r="AA2" s="107"/>
      <c r="AB2" s="107"/>
      <c r="AC2" s="107"/>
      <c r="AD2" s="107"/>
      <c r="AE2" s="107"/>
      <c r="AF2" s="107"/>
      <c r="AG2" s="65"/>
      <c r="AH2" s="66"/>
    </row>
    <row r="3" spans="1:34" ht="26.25" customHeight="1" x14ac:dyDescent="0.2">
      <c r="A3" s="33" t="s">
        <v>39</v>
      </c>
      <c r="B3" s="33" t="s">
        <v>40</v>
      </c>
      <c r="C3" s="33" t="s">
        <v>41</v>
      </c>
      <c r="D3" s="33" t="s">
        <v>42</v>
      </c>
      <c r="E3" s="33" t="s">
        <v>43</v>
      </c>
      <c r="F3" s="33"/>
      <c r="G3" s="34"/>
      <c r="H3" s="33" t="s">
        <v>39</v>
      </c>
      <c r="I3" s="33" t="s">
        <v>40</v>
      </c>
      <c r="J3" s="33" t="s">
        <v>41</v>
      </c>
      <c r="K3" s="33" t="s">
        <v>44</v>
      </c>
      <c r="L3" s="33" t="s">
        <v>45</v>
      </c>
      <c r="M3" s="35"/>
      <c r="N3" s="44"/>
      <c r="O3" s="45" t="s">
        <v>46</v>
      </c>
      <c r="P3" s="45" t="s">
        <v>47</v>
      </c>
      <c r="Q3" s="45" t="s">
        <v>48</v>
      </c>
      <c r="R3" s="45" t="s">
        <v>49</v>
      </c>
      <c r="S3" s="57" t="s">
        <v>50</v>
      </c>
      <c r="T3" s="45" t="s">
        <v>51</v>
      </c>
      <c r="U3" s="45" t="s">
        <v>52</v>
      </c>
      <c r="V3" s="45" t="s">
        <v>53</v>
      </c>
      <c r="W3" s="45"/>
      <c r="X3" s="58"/>
      <c r="Y3" s="45" t="s">
        <v>46</v>
      </c>
      <c r="Z3" s="45" t="s">
        <v>47</v>
      </c>
      <c r="AA3" s="45" t="s">
        <v>54</v>
      </c>
      <c r="AB3" s="45" t="s">
        <v>55</v>
      </c>
      <c r="AC3" s="57" t="s">
        <v>50</v>
      </c>
      <c r="AD3" s="45" t="s">
        <v>51</v>
      </c>
      <c r="AE3" s="45" t="s">
        <v>52</v>
      </c>
      <c r="AF3" s="45" t="s">
        <v>56</v>
      </c>
      <c r="AG3" s="45"/>
      <c r="AH3" s="67"/>
    </row>
    <row r="4" spans="1:34" ht="19.5" customHeight="1" x14ac:dyDescent="0.2">
      <c r="A4" s="35" t="s">
        <v>57</v>
      </c>
      <c r="B4" s="35" t="s">
        <v>58</v>
      </c>
      <c r="C4" s="35" t="s">
        <v>59</v>
      </c>
      <c r="D4" s="35" t="s">
        <v>58</v>
      </c>
      <c r="E4" s="35" t="s">
        <v>59</v>
      </c>
      <c r="F4" s="35" t="s">
        <v>60</v>
      </c>
      <c r="H4" s="35" t="s">
        <v>57</v>
      </c>
      <c r="I4" s="35" t="s">
        <v>58</v>
      </c>
      <c r="J4" s="35" t="s">
        <v>59</v>
      </c>
      <c r="K4" s="35" t="s">
        <v>58</v>
      </c>
      <c r="L4" s="35" t="s">
        <v>59</v>
      </c>
      <c r="M4" s="35" t="s">
        <v>60</v>
      </c>
      <c r="N4" s="44"/>
      <c r="O4" s="40" t="s">
        <v>57</v>
      </c>
      <c r="P4" s="40" t="s">
        <v>59</v>
      </c>
      <c r="Q4" s="40" t="s">
        <v>59</v>
      </c>
      <c r="R4" s="40" t="s">
        <v>59</v>
      </c>
      <c r="S4" s="57" t="s">
        <v>59</v>
      </c>
      <c r="T4" s="40" t="s">
        <v>59</v>
      </c>
      <c r="U4" s="40" t="s">
        <v>58</v>
      </c>
      <c r="V4" s="40" t="s">
        <v>59</v>
      </c>
      <c r="W4" s="40" t="s">
        <v>60</v>
      </c>
      <c r="X4" s="43"/>
      <c r="Y4" s="40" t="s">
        <v>57</v>
      </c>
      <c r="Z4" s="40" t="s">
        <v>59</v>
      </c>
      <c r="AA4" s="40" t="s">
        <v>59</v>
      </c>
      <c r="AB4" s="40" t="s">
        <v>59</v>
      </c>
      <c r="AC4" s="57" t="s">
        <v>59</v>
      </c>
      <c r="AD4" s="40" t="s">
        <v>59</v>
      </c>
      <c r="AE4" s="40" t="s">
        <v>58</v>
      </c>
      <c r="AF4" s="40" t="s">
        <v>59</v>
      </c>
      <c r="AG4" s="40" t="s">
        <v>60</v>
      </c>
      <c r="AH4" s="67"/>
    </row>
    <row r="5" spans="1:34" ht="30.75" customHeight="1" x14ac:dyDescent="0.2">
      <c r="A5" s="35" t="s">
        <v>61</v>
      </c>
      <c r="B5" s="35">
        <v>4</v>
      </c>
      <c r="C5" s="35">
        <v>4</v>
      </c>
      <c r="D5" s="35">
        <v>4</v>
      </c>
      <c r="E5" s="35">
        <v>6</v>
      </c>
      <c r="F5" s="35">
        <f>SUM(B5:E5)</f>
        <v>18</v>
      </c>
      <c r="H5" s="35" t="s">
        <v>61</v>
      </c>
      <c r="I5" s="35">
        <v>4</v>
      </c>
      <c r="J5" s="35">
        <v>4</v>
      </c>
      <c r="K5" s="35">
        <v>3</v>
      </c>
      <c r="L5" s="35">
        <v>5</v>
      </c>
      <c r="M5" s="35">
        <f>SUM(I5:L5)</f>
        <v>16</v>
      </c>
      <c r="N5" s="44"/>
      <c r="O5" s="40" t="s">
        <v>61</v>
      </c>
      <c r="P5" s="40">
        <v>4</v>
      </c>
      <c r="Q5" s="40" t="s">
        <v>62</v>
      </c>
      <c r="R5" s="40">
        <v>4</v>
      </c>
      <c r="S5" s="57">
        <v>12</v>
      </c>
      <c r="T5" s="40" t="s">
        <v>63</v>
      </c>
      <c r="U5" s="40">
        <v>4</v>
      </c>
      <c r="V5" s="40" t="s">
        <v>64</v>
      </c>
      <c r="W5" s="40">
        <v>42</v>
      </c>
      <c r="X5" s="43"/>
      <c r="Y5" s="40" t="s">
        <v>61</v>
      </c>
      <c r="Z5" s="40">
        <v>4</v>
      </c>
      <c r="AA5" s="40" t="s">
        <v>65</v>
      </c>
      <c r="AB5" s="40">
        <v>5</v>
      </c>
      <c r="AC5" s="57">
        <v>12</v>
      </c>
      <c r="AD5" s="40">
        <v>7</v>
      </c>
      <c r="AE5" s="40">
        <v>5</v>
      </c>
      <c r="AF5" s="40" t="s">
        <v>66</v>
      </c>
      <c r="AG5" s="40">
        <v>42</v>
      </c>
      <c r="AH5" s="67"/>
    </row>
    <row r="6" spans="1:34" x14ac:dyDescent="0.2">
      <c r="A6" s="35"/>
      <c r="B6" s="35"/>
      <c r="C6" s="35"/>
      <c r="D6" s="35"/>
      <c r="E6" s="35"/>
      <c r="F6" s="35"/>
      <c r="H6" s="35"/>
      <c r="I6" s="35"/>
      <c r="J6" s="35"/>
      <c r="K6" s="35"/>
      <c r="L6" s="35"/>
      <c r="M6" s="35"/>
      <c r="N6" s="44"/>
      <c r="O6" s="40"/>
      <c r="P6" s="40"/>
      <c r="Q6" s="40"/>
      <c r="R6" s="40"/>
      <c r="S6" s="57"/>
      <c r="T6" s="40"/>
      <c r="U6" s="40"/>
      <c r="V6" s="40"/>
      <c r="W6" s="40"/>
      <c r="X6" s="43"/>
      <c r="Y6" s="40"/>
      <c r="Z6" s="40"/>
      <c r="AA6" s="40"/>
      <c r="AB6" s="40"/>
      <c r="AC6" s="57"/>
      <c r="AD6" s="40"/>
      <c r="AE6" s="40"/>
      <c r="AF6" s="40"/>
      <c r="AG6" s="40"/>
      <c r="AH6" s="67"/>
    </row>
    <row r="7" spans="1:34" ht="26.25" customHeight="1" x14ac:dyDescent="0.2">
      <c r="A7" s="36" t="s">
        <v>67</v>
      </c>
      <c r="B7" s="37">
        <v>0</v>
      </c>
      <c r="C7" s="37">
        <v>0</v>
      </c>
      <c r="D7" s="37">
        <v>0</v>
      </c>
      <c r="E7" s="37">
        <v>0</v>
      </c>
      <c r="F7" s="38">
        <f>SUM(B7:E7)</f>
        <v>0</v>
      </c>
      <c r="G7" s="39"/>
      <c r="H7" s="36" t="s">
        <v>67</v>
      </c>
      <c r="I7" s="37"/>
      <c r="J7" s="37"/>
      <c r="K7" s="37"/>
      <c r="L7" s="37"/>
      <c r="M7" s="38">
        <f>SUM(I7:L7)</f>
        <v>0</v>
      </c>
      <c r="N7" s="46"/>
      <c r="O7" s="47" t="s">
        <v>68</v>
      </c>
      <c r="P7" s="48">
        <v>1</v>
      </c>
      <c r="Q7" s="48">
        <v>1</v>
      </c>
      <c r="R7" s="48">
        <v>1</v>
      </c>
      <c r="S7" s="57">
        <v>1</v>
      </c>
      <c r="T7" s="48">
        <v>1</v>
      </c>
      <c r="U7" s="48">
        <v>3</v>
      </c>
      <c r="V7" s="48"/>
      <c r="W7" s="48">
        <f>SUM(P7:V7)</f>
        <v>8</v>
      </c>
      <c r="X7" s="59"/>
      <c r="Y7" s="47" t="s">
        <v>68</v>
      </c>
      <c r="Z7" s="48">
        <v>1</v>
      </c>
      <c r="AA7" s="48">
        <v>1</v>
      </c>
      <c r="AB7" s="48">
        <v>1</v>
      </c>
      <c r="AC7" s="57">
        <v>1</v>
      </c>
      <c r="AD7" s="48">
        <v>1</v>
      </c>
      <c r="AE7" s="48">
        <v>3</v>
      </c>
      <c r="AF7" s="48"/>
      <c r="AG7" s="48">
        <f>SUM(Z7:AF7)</f>
        <v>8</v>
      </c>
      <c r="AH7" s="67"/>
    </row>
    <row r="8" spans="1:34" x14ac:dyDescent="0.2">
      <c r="A8" s="36"/>
      <c r="B8" s="37"/>
      <c r="C8" s="37"/>
      <c r="D8" s="37"/>
      <c r="E8" s="37"/>
      <c r="F8" s="38"/>
      <c r="G8" s="39"/>
      <c r="H8" s="36"/>
      <c r="I8" s="37"/>
      <c r="J8" s="37"/>
      <c r="K8" s="37"/>
      <c r="L8" s="37"/>
      <c r="M8" s="38"/>
      <c r="N8" s="46"/>
      <c r="O8" s="47"/>
      <c r="P8" s="48"/>
      <c r="Q8" s="48"/>
      <c r="R8" s="48"/>
      <c r="S8" s="57"/>
      <c r="T8" s="48"/>
      <c r="U8" s="48"/>
      <c r="V8" s="48"/>
      <c r="W8" s="48"/>
      <c r="X8" s="59"/>
      <c r="Y8" s="47"/>
      <c r="Z8" s="48" t="s">
        <v>69</v>
      </c>
      <c r="AA8" s="48" t="s">
        <v>69</v>
      </c>
      <c r="AB8" s="48" t="s">
        <v>70</v>
      </c>
      <c r="AC8" s="57" t="s">
        <v>69</v>
      </c>
      <c r="AD8" s="48" t="s">
        <v>69</v>
      </c>
      <c r="AE8" s="48" t="s">
        <v>70</v>
      </c>
      <c r="AF8" s="48"/>
      <c r="AG8" s="48"/>
      <c r="AH8" s="67"/>
    </row>
    <row r="9" spans="1:34" ht="25.5" x14ac:dyDescent="0.2">
      <c r="A9" s="36" t="s">
        <v>71</v>
      </c>
      <c r="B9" s="37">
        <v>2</v>
      </c>
      <c r="C9" s="37">
        <v>2</v>
      </c>
      <c r="D9" s="37">
        <v>2</v>
      </c>
      <c r="E9" s="37">
        <v>2</v>
      </c>
      <c r="F9" s="38">
        <f>SUM(B9:E9)</f>
        <v>8</v>
      </c>
      <c r="G9" s="39"/>
      <c r="H9" s="36" t="s">
        <v>72</v>
      </c>
      <c r="I9" s="37">
        <v>2</v>
      </c>
      <c r="J9" s="37">
        <v>2</v>
      </c>
      <c r="K9" s="37">
        <v>2</v>
      </c>
      <c r="L9" s="37">
        <v>2</v>
      </c>
      <c r="M9" s="38">
        <f>SUM(I9:L9)</f>
        <v>8</v>
      </c>
      <c r="N9" s="46"/>
      <c r="O9" s="47" t="s">
        <v>73</v>
      </c>
      <c r="P9" s="48">
        <v>1</v>
      </c>
      <c r="Q9" s="48">
        <v>1</v>
      </c>
      <c r="R9" s="48">
        <v>1</v>
      </c>
      <c r="S9" s="57">
        <v>1</v>
      </c>
      <c r="T9" s="48">
        <v>1</v>
      </c>
      <c r="U9" s="48">
        <v>1</v>
      </c>
      <c r="V9" s="48">
        <v>1</v>
      </c>
      <c r="W9" s="48">
        <f>SUM(P9:V9)</f>
        <v>7</v>
      </c>
      <c r="X9" s="59"/>
      <c r="Y9" s="47" t="s">
        <v>73</v>
      </c>
      <c r="Z9" s="48">
        <v>1</v>
      </c>
      <c r="AA9" s="48">
        <v>1</v>
      </c>
      <c r="AB9" s="48">
        <v>1</v>
      </c>
      <c r="AC9" s="57">
        <v>1</v>
      </c>
      <c r="AD9" s="48">
        <v>1</v>
      </c>
      <c r="AE9" s="48">
        <v>1</v>
      </c>
      <c r="AF9" s="48">
        <v>1</v>
      </c>
      <c r="AG9" s="48">
        <f>SUM(Z9:AF9)</f>
        <v>7</v>
      </c>
      <c r="AH9" s="67"/>
    </row>
    <row r="10" spans="1:34" ht="25.5" x14ac:dyDescent="0.2">
      <c r="A10" s="36"/>
      <c r="B10" s="37"/>
      <c r="C10" s="37"/>
      <c r="D10" s="37"/>
      <c r="E10" s="37"/>
      <c r="F10" s="38"/>
      <c r="G10" s="39"/>
      <c r="H10" s="36"/>
      <c r="I10" s="37" t="s">
        <v>70</v>
      </c>
      <c r="J10" s="37" t="s">
        <v>74</v>
      </c>
      <c r="K10" s="37" t="s">
        <v>70</v>
      </c>
      <c r="L10" s="37" t="s">
        <v>75</v>
      </c>
      <c r="M10" s="38"/>
      <c r="N10" s="46"/>
      <c r="O10" s="47"/>
      <c r="P10" s="48"/>
      <c r="Q10" s="48"/>
      <c r="R10" s="48"/>
      <c r="S10" s="57"/>
      <c r="T10" s="48"/>
      <c r="U10" s="48"/>
      <c r="V10" s="48"/>
      <c r="W10" s="48"/>
      <c r="X10" s="59"/>
      <c r="Y10" s="47"/>
      <c r="Z10" s="48"/>
      <c r="AA10" s="48"/>
      <c r="AB10" s="48"/>
      <c r="AC10" s="57" t="s">
        <v>69</v>
      </c>
      <c r="AD10" s="48"/>
      <c r="AE10" s="48"/>
      <c r="AF10" s="48"/>
      <c r="AG10" s="48"/>
      <c r="AH10" s="67"/>
    </row>
    <row r="11" spans="1:34" ht="25.5" x14ac:dyDescent="0.2">
      <c r="A11" s="36" t="s">
        <v>76</v>
      </c>
      <c r="B11" s="37">
        <v>1</v>
      </c>
      <c r="C11" s="37">
        <v>0</v>
      </c>
      <c r="D11" s="37">
        <v>1</v>
      </c>
      <c r="E11" s="37"/>
      <c r="F11" s="38">
        <f>SUM(B11:E11)</f>
        <v>2</v>
      </c>
      <c r="G11" s="39"/>
      <c r="H11" s="36" t="s">
        <v>76</v>
      </c>
      <c r="I11" s="37">
        <v>1</v>
      </c>
      <c r="J11" s="37"/>
      <c r="K11" s="37">
        <v>1</v>
      </c>
      <c r="L11" s="37"/>
      <c r="M11" s="38">
        <f>SUM(I11:L11)</f>
        <v>2</v>
      </c>
      <c r="N11" s="46"/>
      <c r="O11" s="47"/>
      <c r="P11" s="48"/>
      <c r="Q11" s="48"/>
      <c r="R11" s="48"/>
      <c r="S11" s="57"/>
      <c r="T11" s="48"/>
      <c r="U11" s="48"/>
      <c r="V11" s="48"/>
      <c r="W11" s="48"/>
      <c r="X11" s="59"/>
      <c r="Y11" s="47"/>
      <c r="Z11" s="48"/>
      <c r="AA11" s="48"/>
      <c r="AB11" s="48"/>
      <c r="AC11" s="57"/>
      <c r="AD11" s="48"/>
      <c r="AE11" s="48"/>
      <c r="AF11" s="48"/>
      <c r="AG11" s="48"/>
      <c r="AH11" s="67"/>
    </row>
    <row r="12" spans="1:34" x14ac:dyDescent="0.2">
      <c r="A12" s="36"/>
      <c r="B12" s="37"/>
      <c r="C12" s="37"/>
      <c r="D12" s="37"/>
      <c r="E12" s="37"/>
      <c r="F12" s="38"/>
      <c r="G12" s="39"/>
      <c r="H12" s="36"/>
      <c r="I12" s="37" t="s">
        <v>70</v>
      </c>
      <c r="J12" s="37"/>
      <c r="K12" s="37" t="s">
        <v>70</v>
      </c>
      <c r="L12" s="37"/>
      <c r="M12" s="38"/>
      <c r="N12" s="46"/>
      <c r="O12" s="47"/>
      <c r="P12" s="48"/>
      <c r="Q12" s="48"/>
      <c r="R12" s="48"/>
      <c r="S12" s="57"/>
      <c r="T12" s="48"/>
      <c r="U12" s="48"/>
      <c r="V12" s="48"/>
      <c r="W12" s="48"/>
      <c r="X12" s="59"/>
      <c r="Y12" s="47"/>
      <c r="Z12" s="48"/>
      <c r="AA12" s="48"/>
      <c r="AB12" s="48"/>
      <c r="AC12" s="57"/>
      <c r="AD12" s="48"/>
      <c r="AE12" s="48"/>
      <c r="AF12" s="48"/>
      <c r="AG12" s="48"/>
      <c r="AH12" s="67"/>
    </row>
    <row r="13" spans="1:34" x14ac:dyDescent="0.2">
      <c r="A13" s="36"/>
      <c r="B13" s="37"/>
      <c r="C13" s="37"/>
      <c r="D13" s="37"/>
      <c r="E13" s="37"/>
      <c r="F13" s="38"/>
      <c r="G13" s="39"/>
      <c r="H13" s="36"/>
      <c r="I13" s="37"/>
      <c r="J13" s="37"/>
      <c r="K13" s="37"/>
      <c r="L13" s="37"/>
      <c r="M13" s="38"/>
      <c r="N13" s="46"/>
      <c r="O13" s="47"/>
      <c r="P13" s="48"/>
      <c r="Q13" s="48"/>
      <c r="R13" s="48"/>
      <c r="S13" s="57"/>
      <c r="T13" s="48"/>
      <c r="U13" s="48"/>
      <c r="V13" s="48"/>
      <c r="W13" s="48"/>
      <c r="X13" s="59"/>
      <c r="Y13" s="47"/>
      <c r="Z13" s="48"/>
      <c r="AA13" s="48"/>
      <c r="AB13" s="48"/>
      <c r="AC13" s="57"/>
      <c r="AD13" s="48"/>
      <c r="AE13" s="48"/>
      <c r="AF13" s="48"/>
      <c r="AG13" s="48"/>
      <c r="AH13" s="67"/>
    </row>
    <row r="14" spans="1:34" ht="21" customHeight="1" x14ac:dyDescent="0.2">
      <c r="A14" s="36" t="s">
        <v>77</v>
      </c>
      <c r="B14" s="37">
        <v>1</v>
      </c>
      <c r="C14" s="37">
        <v>2</v>
      </c>
      <c r="D14" s="37">
        <v>1</v>
      </c>
      <c r="E14" s="37">
        <v>2</v>
      </c>
      <c r="F14" s="38">
        <f>SUM(B14:E14)</f>
        <v>6</v>
      </c>
      <c r="G14" s="39"/>
      <c r="H14" s="36" t="s">
        <v>77</v>
      </c>
      <c r="I14" s="37">
        <v>1</v>
      </c>
      <c r="J14" s="37">
        <v>2</v>
      </c>
      <c r="K14" s="37">
        <v>1</v>
      </c>
      <c r="L14" s="37">
        <v>2</v>
      </c>
      <c r="M14" s="38">
        <f>SUM(I14:L14)</f>
        <v>6</v>
      </c>
      <c r="N14" s="46"/>
      <c r="O14" s="47" t="s">
        <v>77</v>
      </c>
      <c r="P14" s="48">
        <v>3</v>
      </c>
      <c r="Q14" s="48">
        <v>3</v>
      </c>
      <c r="R14" s="48">
        <v>3</v>
      </c>
      <c r="S14" s="57">
        <v>2</v>
      </c>
      <c r="T14" s="48">
        <v>3</v>
      </c>
      <c r="U14" s="48">
        <v>1</v>
      </c>
      <c r="V14" s="48">
        <v>3</v>
      </c>
      <c r="W14" s="48">
        <f>SUM(P14:V14)</f>
        <v>18</v>
      </c>
      <c r="X14" s="59"/>
      <c r="Y14" s="47" t="s">
        <v>77</v>
      </c>
      <c r="Z14" s="48">
        <v>3</v>
      </c>
      <c r="AA14" s="48">
        <v>3</v>
      </c>
      <c r="AB14" s="48">
        <v>3</v>
      </c>
      <c r="AC14" s="57">
        <v>2</v>
      </c>
      <c r="AD14" s="48">
        <v>3</v>
      </c>
      <c r="AE14" s="48">
        <v>1</v>
      </c>
      <c r="AF14" s="48">
        <v>3</v>
      </c>
      <c r="AG14" s="48">
        <f>SUM(Z14:AF14)</f>
        <v>18</v>
      </c>
      <c r="AH14" s="67"/>
    </row>
    <row r="15" spans="1:34" x14ac:dyDescent="0.2">
      <c r="A15" s="37"/>
      <c r="B15" s="37"/>
      <c r="C15" s="37"/>
      <c r="D15" s="37"/>
      <c r="E15" s="37"/>
      <c r="F15" s="38"/>
      <c r="G15" s="39"/>
      <c r="H15" s="37"/>
      <c r="I15" s="37" t="s">
        <v>78</v>
      </c>
      <c r="J15" s="37" t="s">
        <v>78</v>
      </c>
      <c r="K15" s="37" t="s">
        <v>78</v>
      </c>
      <c r="L15" s="37" t="s">
        <v>78</v>
      </c>
      <c r="M15" s="38"/>
      <c r="N15" s="46"/>
      <c r="O15" s="47"/>
      <c r="P15" s="48"/>
      <c r="Q15" s="48"/>
      <c r="R15" s="48"/>
      <c r="S15" s="57"/>
      <c r="T15" s="48"/>
      <c r="U15" s="48"/>
      <c r="V15" s="48"/>
      <c r="W15" s="48"/>
      <c r="X15" s="59"/>
      <c r="Y15" s="47"/>
      <c r="Z15" s="48" t="s">
        <v>78</v>
      </c>
      <c r="AA15" s="48" t="s">
        <v>78</v>
      </c>
      <c r="AB15" s="48"/>
      <c r="AC15" s="57" t="s">
        <v>78</v>
      </c>
      <c r="AD15" s="48"/>
      <c r="AE15" s="48"/>
      <c r="AF15" s="48"/>
      <c r="AG15" s="48"/>
      <c r="AH15" s="67"/>
    </row>
    <row r="16" spans="1:34" x14ac:dyDescent="0.2">
      <c r="A16" s="37"/>
      <c r="B16" s="37"/>
      <c r="C16" s="37"/>
      <c r="D16" s="37"/>
      <c r="E16" s="37"/>
      <c r="F16" s="38"/>
      <c r="G16" s="39"/>
      <c r="H16" s="37" t="s">
        <v>79</v>
      </c>
      <c r="I16" s="37">
        <v>1</v>
      </c>
      <c r="J16" s="37"/>
      <c r="K16" s="37">
        <v>1</v>
      </c>
      <c r="L16" s="37"/>
      <c r="M16" s="38">
        <v>2</v>
      </c>
      <c r="N16" s="46"/>
      <c r="O16" s="47"/>
      <c r="P16" s="48"/>
      <c r="Q16" s="48"/>
      <c r="R16" s="48"/>
      <c r="S16" s="57"/>
      <c r="T16" s="48"/>
      <c r="U16" s="48"/>
      <c r="V16" s="48"/>
      <c r="W16" s="48"/>
      <c r="X16" s="59"/>
      <c r="Y16" s="47" t="s">
        <v>80</v>
      </c>
      <c r="Z16" s="48"/>
      <c r="AA16" s="48"/>
      <c r="AB16" s="48"/>
      <c r="AC16" s="57">
        <v>1</v>
      </c>
      <c r="AD16" s="48"/>
      <c r="AE16" s="48"/>
      <c r="AF16" s="48"/>
      <c r="AG16" s="48"/>
      <c r="AH16" s="67"/>
    </row>
    <row r="17" spans="1:34" x14ac:dyDescent="0.2">
      <c r="A17" s="37" t="s">
        <v>81</v>
      </c>
      <c r="B17" s="37">
        <v>1</v>
      </c>
      <c r="C17" s="37"/>
      <c r="D17" s="37">
        <v>1</v>
      </c>
      <c r="E17" s="37"/>
      <c r="F17" s="38">
        <v>2</v>
      </c>
      <c r="G17" s="39"/>
      <c r="H17" s="39"/>
      <c r="I17" s="39" t="s">
        <v>70</v>
      </c>
      <c r="J17" s="39"/>
      <c r="K17" s="39" t="s">
        <v>70</v>
      </c>
      <c r="L17" s="39"/>
      <c r="M17" s="39"/>
      <c r="N17" s="46"/>
      <c r="O17" s="47" t="s">
        <v>82</v>
      </c>
      <c r="P17" s="48"/>
      <c r="Q17" s="48"/>
      <c r="R17" s="48"/>
      <c r="S17" s="57">
        <v>1</v>
      </c>
      <c r="T17" s="48"/>
      <c r="U17" s="48"/>
      <c r="V17" s="48"/>
      <c r="W17" s="48"/>
      <c r="X17" s="59"/>
      <c r="Y17" s="47"/>
      <c r="Z17" s="48"/>
      <c r="AA17" s="48"/>
      <c r="AB17" s="48"/>
      <c r="AC17" s="57"/>
      <c r="AD17" s="48"/>
      <c r="AE17" s="48"/>
      <c r="AF17" s="48"/>
      <c r="AG17" s="48"/>
      <c r="AH17" s="67"/>
    </row>
    <row r="18" spans="1:34" x14ac:dyDescent="0.2">
      <c r="A18" s="37" t="s">
        <v>60</v>
      </c>
      <c r="B18" s="38">
        <v>5</v>
      </c>
      <c r="C18" s="37">
        <v>5</v>
      </c>
      <c r="D18" s="38">
        <v>5</v>
      </c>
      <c r="E18" s="38">
        <f>E7+E9+E11+E14</f>
        <v>4</v>
      </c>
      <c r="F18" s="38">
        <f>SUM(B18:E18)</f>
        <v>19</v>
      </c>
      <c r="G18" s="39"/>
      <c r="H18" s="37" t="s">
        <v>60</v>
      </c>
      <c r="I18" s="37">
        <v>5</v>
      </c>
      <c r="J18" s="37">
        <f>J7+J9+J11+J14</f>
        <v>4</v>
      </c>
      <c r="K18" s="37">
        <v>5</v>
      </c>
      <c r="L18" s="37">
        <f>L7+L9+L11++L14</f>
        <v>4</v>
      </c>
      <c r="M18" s="38">
        <f>SUM(I18:L18)</f>
        <v>18</v>
      </c>
      <c r="N18" s="46"/>
      <c r="O18" s="48" t="s">
        <v>60</v>
      </c>
      <c r="P18" s="48">
        <f>SUM(P7:P17)</f>
        <v>5</v>
      </c>
      <c r="Q18" s="48">
        <f t="shared" ref="Q18:V18" si="0">SUM(Q7:Q17)</f>
        <v>5</v>
      </c>
      <c r="R18" s="48">
        <f t="shared" si="0"/>
        <v>5</v>
      </c>
      <c r="S18" s="60">
        <f t="shared" si="0"/>
        <v>5</v>
      </c>
      <c r="T18" s="48">
        <f t="shared" si="0"/>
        <v>5</v>
      </c>
      <c r="U18" s="48">
        <f t="shared" si="0"/>
        <v>5</v>
      </c>
      <c r="V18" s="48">
        <f t="shared" si="0"/>
        <v>4</v>
      </c>
      <c r="W18" s="48">
        <f>SUM(P18:V18)</f>
        <v>34</v>
      </c>
      <c r="X18" s="59"/>
      <c r="Y18" s="48" t="s">
        <v>60</v>
      </c>
      <c r="Z18" s="48">
        <f t="shared" ref="Z18" si="1">SUM(Z7:Z17)</f>
        <v>5</v>
      </c>
      <c r="AA18" s="48">
        <f t="shared" ref="AA18" si="2">SUM(AA7:AA17)</f>
        <v>5</v>
      </c>
      <c r="AB18" s="48">
        <f t="shared" ref="AB18:AC18" si="3">SUM(AB7:AB17)</f>
        <v>5</v>
      </c>
      <c r="AC18" s="60">
        <f t="shared" si="3"/>
        <v>5</v>
      </c>
      <c r="AD18" s="48">
        <f t="shared" ref="AD18" si="4">SUM(AD7:AD17)</f>
        <v>5</v>
      </c>
      <c r="AE18" s="48">
        <f t="shared" ref="AE18" si="5">SUM(AE7:AE17)</f>
        <v>5</v>
      </c>
      <c r="AF18" s="48">
        <f t="shared" ref="AF18" si="6">SUM(AF7:AF17)</f>
        <v>4</v>
      </c>
      <c r="AG18" s="48">
        <f>SUM(Z18:AF18)</f>
        <v>34</v>
      </c>
      <c r="AH18" s="67"/>
    </row>
    <row r="19" spans="1:34" ht="38.25" x14ac:dyDescent="0.2">
      <c r="A19" s="35"/>
      <c r="B19" s="35"/>
      <c r="C19" s="35"/>
      <c r="D19" s="35"/>
      <c r="E19" s="35"/>
      <c r="F19" s="33"/>
      <c r="M19" s="49"/>
      <c r="N19" s="50"/>
      <c r="O19" s="40"/>
      <c r="P19" s="40"/>
      <c r="Q19" s="40"/>
      <c r="R19" s="40"/>
      <c r="S19" s="57"/>
      <c r="T19" s="40"/>
      <c r="U19" s="40"/>
      <c r="V19" s="61" t="s">
        <v>83</v>
      </c>
      <c r="W19" s="40"/>
      <c r="X19" s="43"/>
      <c r="Y19" s="43"/>
      <c r="Z19" s="43"/>
      <c r="AA19" s="43"/>
      <c r="AB19" s="43"/>
      <c r="AC19" s="62"/>
      <c r="AD19" s="43"/>
      <c r="AE19" s="43"/>
      <c r="AF19" s="43"/>
      <c r="AG19" s="40"/>
      <c r="AH19" s="67"/>
    </row>
    <row r="20" spans="1:34" x14ac:dyDescent="0.2">
      <c r="A20" s="35"/>
      <c r="B20" s="35"/>
      <c r="C20" s="35"/>
      <c r="D20" s="35"/>
      <c r="E20" s="35"/>
      <c r="F20" s="35"/>
      <c r="H20" s="40" t="s">
        <v>84</v>
      </c>
      <c r="I20" s="40">
        <v>4</v>
      </c>
      <c r="J20" s="40"/>
      <c r="K20" s="40">
        <v>4</v>
      </c>
      <c r="L20" s="40"/>
      <c r="M20" s="40">
        <f>SUM(I20:L20)</f>
        <v>8</v>
      </c>
      <c r="N20" s="51"/>
      <c r="O20" s="40"/>
      <c r="P20" s="40"/>
      <c r="Q20" s="40"/>
      <c r="R20" s="40"/>
      <c r="S20" s="57"/>
      <c r="T20" s="40"/>
      <c r="U20" s="40"/>
      <c r="V20" s="40"/>
      <c r="W20" s="40"/>
      <c r="X20" s="43"/>
      <c r="Y20" s="40" t="s">
        <v>84</v>
      </c>
      <c r="Z20" s="40"/>
      <c r="AA20" s="40"/>
      <c r="AB20" s="40">
        <v>1</v>
      </c>
      <c r="AC20" s="57"/>
      <c r="AD20" s="40"/>
      <c r="AE20" s="40">
        <v>3</v>
      </c>
      <c r="AF20" s="40"/>
      <c r="AG20" s="40">
        <f t="shared" ref="AG20:AG29" si="7">SUM(Z20:AF20)</f>
        <v>4</v>
      </c>
      <c r="AH20" s="67"/>
    </row>
    <row r="21" spans="1:34" x14ac:dyDescent="0.2">
      <c r="A21" s="35"/>
      <c r="B21" s="35"/>
      <c r="C21" s="35"/>
      <c r="D21" s="35"/>
      <c r="E21" s="35"/>
      <c r="F21" s="35"/>
      <c r="H21" s="40" t="s">
        <v>85</v>
      </c>
      <c r="I21" s="40"/>
      <c r="J21" s="40">
        <v>1</v>
      </c>
      <c r="K21" s="40"/>
      <c r="L21" s="40">
        <v>1</v>
      </c>
      <c r="M21" s="40">
        <f>SUM(I21:L21)</f>
        <v>2</v>
      </c>
      <c r="N21" s="51"/>
      <c r="O21" s="40"/>
      <c r="P21" s="40"/>
      <c r="Q21" s="40"/>
      <c r="R21" s="40"/>
      <c r="S21" s="57"/>
      <c r="T21" s="40"/>
      <c r="U21" s="40"/>
      <c r="V21" s="40"/>
      <c r="W21" s="40"/>
      <c r="X21" s="43"/>
      <c r="Y21" s="40" t="s">
        <v>85</v>
      </c>
      <c r="Z21" s="40">
        <v>1</v>
      </c>
      <c r="AA21" s="40">
        <v>1</v>
      </c>
      <c r="AB21" s="40"/>
      <c r="AC21" s="57">
        <v>2</v>
      </c>
      <c r="AD21" s="40">
        <v>1</v>
      </c>
      <c r="AE21" s="40"/>
      <c r="AF21" s="40"/>
      <c r="AG21" s="40">
        <f t="shared" si="7"/>
        <v>5</v>
      </c>
      <c r="AH21" s="67"/>
    </row>
    <row r="22" spans="1:34" x14ac:dyDescent="0.2">
      <c r="A22" s="35"/>
      <c r="B22" s="35"/>
      <c r="C22" s="35"/>
      <c r="D22" s="35"/>
      <c r="E22" s="35"/>
      <c r="F22" s="35"/>
      <c r="H22" s="40" t="s">
        <v>86</v>
      </c>
      <c r="I22" s="40">
        <v>1</v>
      </c>
      <c r="J22" s="40">
        <v>2</v>
      </c>
      <c r="K22" s="40">
        <v>1</v>
      </c>
      <c r="L22" s="40">
        <v>2</v>
      </c>
      <c r="M22" s="40">
        <f>SUM(I22:L22)</f>
        <v>6</v>
      </c>
      <c r="N22" s="51"/>
      <c r="O22" s="40"/>
      <c r="P22" s="40"/>
      <c r="Q22" s="40"/>
      <c r="R22" s="40"/>
      <c r="S22" s="57"/>
      <c r="T22" s="40"/>
      <c r="U22" s="40"/>
      <c r="V22" s="40"/>
      <c r="W22" s="40"/>
      <c r="X22" s="43"/>
      <c r="Y22" s="40" t="s">
        <v>86</v>
      </c>
      <c r="Z22" s="40">
        <v>3</v>
      </c>
      <c r="AA22" s="40">
        <v>3</v>
      </c>
      <c r="AB22" s="40"/>
      <c r="AC22" s="57">
        <v>2</v>
      </c>
      <c r="AD22" s="40"/>
      <c r="AE22" s="40"/>
      <c r="AF22" s="40"/>
      <c r="AG22" s="40">
        <f t="shared" si="7"/>
        <v>8</v>
      </c>
      <c r="AH22" s="67"/>
    </row>
    <row r="23" spans="1:34" x14ac:dyDescent="0.2">
      <c r="A23" s="35"/>
      <c r="B23" s="35"/>
      <c r="C23" s="35"/>
      <c r="D23" s="35"/>
      <c r="E23" s="35"/>
      <c r="F23" s="35"/>
      <c r="H23" s="40"/>
      <c r="I23" s="40"/>
      <c r="J23" s="40"/>
      <c r="K23" s="40"/>
      <c r="L23" s="40"/>
      <c r="M23" s="40"/>
      <c r="N23" s="51"/>
      <c r="O23" s="40"/>
      <c r="P23" s="40"/>
      <c r="Q23" s="40"/>
      <c r="R23" s="40"/>
      <c r="S23" s="57"/>
      <c r="T23" s="40"/>
      <c r="U23" s="40"/>
      <c r="V23" s="40"/>
      <c r="W23" s="40"/>
      <c r="X23" s="43"/>
      <c r="Y23" s="40" t="s">
        <v>87</v>
      </c>
      <c r="Z23" s="40"/>
      <c r="AA23" s="40"/>
      <c r="AB23" s="40">
        <v>3</v>
      </c>
      <c r="AC23" s="57"/>
      <c r="AD23" s="40">
        <v>3</v>
      </c>
      <c r="AE23" s="40">
        <v>1</v>
      </c>
      <c r="AF23" s="40">
        <v>3</v>
      </c>
      <c r="AG23" s="40">
        <f t="shared" si="7"/>
        <v>10</v>
      </c>
      <c r="AH23" s="67"/>
    </row>
    <row r="24" spans="1:34" x14ac:dyDescent="0.2">
      <c r="H24" s="41" t="s">
        <v>88</v>
      </c>
      <c r="I24" s="52"/>
      <c r="J24" s="52"/>
      <c r="K24" s="53"/>
      <c r="L24" s="53">
        <v>1</v>
      </c>
      <c r="M24" s="41">
        <f>SUM(I24:L24)</f>
        <v>1</v>
      </c>
      <c r="N24" s="54"/>
      <c r="O24" s="43"/>
      <c r="P24" s="43"/>
      <c r="Q24" s="43"/>
      <c r="R24" s="43"/>
      <c r="S24" s="62"/>
      <c r="T24" s="43"/>
      <c r="U24" s="43"/>
      <c r="V24" s="43"/>
      <c r="W24" s="43"/>
      <c r="X24" s="43"/>
      <c r="Y24" s="40" t="s">
        <v>89</v>
      </c>
      <c r="Z24" s="35"/>
      <c r="AA24" s="35"/>
      <c r="AB24" s="35"/>
      <c r="AC24" s="63">
        <v>1</v>
      </c>
      <c r="AD24" s="35"/>
      <c r="AE24" s="35"/>
      <c r="AF24" s="35"/>
      <c r="AG24" s="40">
        <f t="shared" si="7"/>
        <v>1</v>
      </c>
    </row>
    <row r="25" spans="1:34" x14ac:dyDescent="0.2">
      <c r="H25" s="41" t="s">
        <v>90</v>
      </c>
      <c r="I25" s="52"/>
      <c r="J25" s="52">
        <v>1</v>
      </c>
      <c r="K25" s="53"/>
      <c r="L25" s="53"/>
      <c r="M25" s="41">
        <v>1</v>
      </c>
      <c r="N25" s="54"/>
      <c r="O25" s="43"/>
      <c r="P25" s="43"/>
      <c r="Q25" s="43"/>
      <c r="R25" s="43"/>
      <c r="S25" s="62"/>
      <c r="T25" s="43"/>
      <c r="U25" s="43"/>
      <c r="V25" s="43"/>
      <c r="W25" s="43"/>
      <c r="X25" s="43"/>
      <c r="Y25" s="40" t="s">
        <v>91</v>
      </c>
      <c r="Z25" s="35">
        <v>1</v>
      </c>
      <c r="AA25" s="35"/>
      <c r="AB25" s="35"/>
      <c r="AC25" s="63"/>
      <c r="AD25" s="35"/>
      <c r="AE25" s="35"/>
      <c r="AF25" s="35"/>
      <c r="AG25" s="40">
        <f t="shared" si="7"/>
        <v>1</v>
      </c>
    </row>
    <row r="26" spans="1:34" x14ac:dyDescent="0.2">
      <c r="H26" s="40"/>
      <c r="I26" s="40"/>
      <c r="J26" s="40"/>
      <c r="K26" s="40"/>
      <c r="L26" s="40"/>
      <c r="M26" s="40"/>
      <c r="N26" s="55"/>
      <c r="O26" s="43"/>
      <c r="P26" s="43"/>
      <c r="Q26" s="43"/>
      <c r="R26" s="43"/>
      <c r="S26" s="62"/>
      <c r="T26" s="43"/>
      <c r="U26" s="43"/>
      <c r="V26" s="43"/>
      <c r="W26" s="43"/>
      <c r="X26" s="43"/>
      <c r="Y26" s="40" t="s">
        <v>92</v>
      </c>
      <c r="Z26" s="35"/>
      <c r="AA26" s="35">
        <v>1</v>
      </c>
      <c r="AB26" s="35"/>
      <c r="AC26" s="63"/>
      <c r="AD26" s="35"/>
      <c r="AE26" s="35"/>
      <c r="AF26" s="35"/>
      <c r="AG26" s="40">
        <f t="shared" si="7"/>
        <v>1</v>
      </c>
    </row>
    <row r="27" spans="1:34" x14ac:dyDescent="0.2">
      <c r="H27" s="40" t="s">
        <v>60</v>
      </c>
      <c r="I27" s="40">
        <f>I20+I21+I22+I23+I24+I25+I26</f>
        <v>5</v>
      </c>
      <c r="J27" s="40">
        <f t="shared" ref="J27:M27" si="8">J20+J21+J22+J23+J24+J25+J26</f>
        <v>4</v>
      </c>
      <c r="K27" s="40">
        <f t="shared" si="8"/>
        <v>5</v>
      </c>
      <c r="L27" s="40">
        <f t="shared" si="8"/>
        <v>4</v>
      </c>
      <c r="M27" s="40">
        <f t="shared" si="8"/>
        <v>18</v>
      </c>
      <c r="N27" s="54"/>
      <c r="O27" s="43"/>
      <c r="P27" s="43"/>
      <c r="Q27" s="43"/>
      <c r="R27" s="43"/>
      <c r="S27" s="62"/>
      <c r="T27" s="43"/>
      <c r="U27" s="43"/>
      <c r="V27" s="43"/>
      <c r="W27" s="43"/>
      <c r="X27" s="43"/>
      <c r="Y27" s="40" t="s">
        <v>93</v>
      </c>
      <c r="Z27" s="35"/>
      <c r="AA27" s="35"/>
      <c r="AB27" s="35">
        <v>1</v>
      </c>
      <c r="AC27" s="63"/>
      <c r="AD27" s="35"/>
      <c r="AE27" s="35"/>
      <c r="AF27" s="35"/>
      <c r="AG27" s="40">
        <f t="shared" si="7"/>
        <v>1</v>
      </c>
    </row>
    <row r="28" spans="1:34" x14ac:dyDescent="0.2">
      <c r="O28" s="43"/>
      <c r="P28" s="43"/>
      <c r="Q28" s="43"/>
      <c r="R28" s="43"/>
      <c r="S28" s="62"/>
      <c r="T28" s="43"/>
      <c r="U28" s="43"/>
      <c r="V28" s="43"/>
      <c r="W28" s="43"/>
      <c r="X28" s="43"/>
      <c r="Y28" s="40" t="s">
        <v>94</v>
      </c>
      <c r="Z28" s="35"/>
      <c r="AA28" s="35"/>
      <c r="AB28" s="35"/>
      <c r="AC28" s="63"/>
      <c r="AD28" s="35">
        <v>1</v>
      </c>
      <c r="AE28" s="35">
        <v>1</v>
      </c>
      <c r="AF28" s="35"/>
      <c r="AG28" s="40">
        <f t="shared" si="7"/>
        <v>2</v>
      </c>
    </row>
    <row r="29" spans="1:34" x14ac:dyDescent="0.2">
      <c r="O29" s="43"/>
      <c r="P29" s="43"/>
      <c r="Q29" s="43"/>
      <c r="R29" s="43"/>
      <c r="S29" s="62"/>
      <c r="T29" s="43"/>
      <c r="U29" s="43"/>
      <c r="V29" s="43"/>
      <c r="W29" s="43"/>
      <c r="X29" s="43"/>
      <c r="Y29" s="40" t="s">
        <v>95</v>
      </c>
      <c r="Z29" s="35"/>
      <c r="AA29" s="35"/>
      <c r="AB29" s="35"/>
      <c r="AC29" s="63"/>
      <c r="AD29" s="35"/>
      <c r="AE29" s="35"/>
      <c r="AF29" s="35">
        <v>1</v>
      </c>
      <c r="AG29" s="40">
        <f t="shared" si="7"/>
        <v>1</v>
      </c>
    </row>
    <row r="30" spans="1:34" x14ac:dyDescent="0.2">
      <c r="O30" s="43"/>
      <c r="P30" s="43"/>
      <c r="Q30" s="43"/>
      <c r="R30" s="43"/>
      <c r="S30" s="62"/>
      <c r="T30" s="43"/>
      <c r="U30" s="43"/>
      <c r="V30" s="43"/>
      <c r="W30" s="43"/>
      <c r="X30" s="43"/>
      <c r="Y30" s="40" t="s">
        <v>60</v>
      </c>
      <c r="Z30" s="35">
        <f>Z29+Z28+Z27+Z26+Z25+Z23+Z22+Z21+Z20+Z24</f>
        <v>5</v>
      </c>
      <c r="AA30" s="35">
        <f t="shared" ref="AA30:AG30" si="9">AA29+AA28+AA27+AA26+AA25+AA23+AA22+AA21+AA20+AA24</f>
        <v>5</v>
      </c>
      <c r="AB30" s="35">
        <f t="shared" si="9"/>
        <v>5</v>
      </c>
      <c r="AC30" s="64">
        <f t="shared" si="9"/>
        <v>5</v>
      </c>
      <c r="AD30" s="35">
        <f t="shared" si="9"/>
        <v>5</v>
      </c>
      <c r="AE30" s="35">
        <f t="shared" si="9"/>
        <v>5</v>
      </c>
      <c r="AF30" s="35">
        <f t="shared" si="9"/>
        <v>4</v>
      </c>
      <c r="AG30" s="35">
        <f t="shared" si="9"/>
        <v>34</v>
      </c>
    </row>
    <row r="31" spans="1:34" x14ac:dyDescent="0.2">
      <c r="O31" s="43"/>
      <c r="P31" s="43"/>
      <c r="Q31" s="43"/>
      <c r="R31" s="43"/>
      <c r="S31" s="62"/>
      <c r="T31" s="43"/>
      <c r="U31" s="43"/>
      <c r="V31" s="43"/>
      <c r="W31" s="43"/>
      <c r="X31" s="43"/>
      <c r="Y31" s="43"/>
    </row>
    <row r="32" spans="1:34" x14ac:dyDescent="0.2">
      <c r="O32" s="43"/>
      <c r="P32" s="43"/>
      <c r="Q32" s="43"/>
      <c r="R32" s="43"/>
      <c r="S32" s="56"/>
      <c r="T32" s="43"/>
      <c r="U32" s="43"/>
      <c r="V32" s="43"/>
      <c r="W32" s="43"/>
      <c r="X32" s="43"/>
      <c r="Y32" s="43"/>
    </row>
    <row r="33" spans="15:25" x14ac:dyDescent="0.2">
      <c r="O33" s="43"/>
      <c r="P33" s="43"/>
      <c r="Q33" s="43"/>
      <c r="R33" s="43"/>
      <c r="S33" s="56"/>
      <c r="T33" s="43"/>
      <c r="U33" s="43"/>
      <c r="V33" s="43"/>
      <c r="W33" s="43"/>
      <c r="X33" s="43"/>
      <c r="Y33" s="43"/>
    </row>
  </sheetData>
  <mergeCells count="3">
    <mergeCell ref="A1:L1"/>
    <mergeCell ref="O1:AD1"/>
    <mergeCell ref="Y2:AF2"/>
  </mergeCells>
  <pageMargins left="0" right="0" top="0" bottom="0" header="0" footer="0.31496062992126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topLeftCell="A28" zoomScale="115" zoomScaleNormal="115" workbookViewId="0">
      <selection activeCell="D15" sqref="D15"/>
    </sheetView>
  </sheetViews>
  <sheetFormatPr defaultColWidth="9.140625" defaultRowHeight="18.75" x14ac:dyDescent="0.25"/>
  <cols>
    <col min="1" max="1" width="15" style="18" customWidth="1"/>
    <col min="2" max="2" width="15" style="17" customWidth="1"/>
    <col min="3" max="6" width="13.7109375" style="17" customWidth="1"/>
    <col min="7" max="7" width="7.42578125" style="19" customWidth="1"/>
    <col min="8" max="8" width="0.5703125" style="17" customWidth="1"/>
    <col min="9" max="13" width="9.140625" style="17" hidden="1" customWidth="1"/>
    <col min="14" max="16384" width="9.140625" style="17"/>
  </cols>
  <sheetData>
    <row r="1" spans="1:13" ht="15" x14ac:dyDescent="0.25">
      <c r="A1" s="20"/>
      <c r="B1" s="20"/>
      <c r="C1" s="20"/>
      <c r="D1" s="20"/>
      <c r="E1" s="20" t="s">
        <v>0</v>
      </c>
      <c r="F1" s="20"/>
      <c r="G1" s="20"/>
    </row>
    <row r="2" spans="1:13" ht="11.45" customHeight="1" x14ac:dyDescent="0.25">
      <c r="A2" s="20"/>
      <c r="B2" s="20"/>
      <c r="C2" s="20"/>
      <c r="D2" s="20"/>
      <c r="E2" s="20" t="s">
        <v>1</v>
      </c>
      <c r="F2" s="20"/>
      <c r="G2" s="20"/>
    </row>
    <row r="3" spans="1:13" ht="12.6" customHeight="1" x14ac:dyDescent="0.25">
      <c r="A3" s="20"/>
      <c r="B3" s="20"/>
      <c r="C3" s="20"/>
      <c r="D3" s="20"/>
      <c r="E3" s="20" t="s">
        <v>2</v>
      </c>
      <c r="F3" s="20"/>
      <c r="G3" s="20"/>
    </row>
    <row r="4" spans="1:13" ht="19.5" customHeight="1" x14ac:dyDescent="0.25">
      <c r="A4" s="108" t="s">
        <v>96</v>
      </c>
      <c r="B4" s="108"/>
      <c r="C4" s="108"/>
      <c r="D4" s="108"/>
      <c r="E4" s="108"/>
      <c r="F4" s="108"/>
      <c r="G4" s="20"/>
    </row>
    <row r="5" spans="1:13" ht="25.5" customHeight="1" x14ac:dyDescent="0.25">
      <c r="A5" s="21"/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</row>
    <row r="6" spans="1:13" ht="14.1" customHeight="1" x14ac:dyDescent="0.25">
      <c r="A6" s="21"/>
      <c r="B6" s="21"/>
      <c r="C6" s="21"/>
      <c r="D6" s="21"/>
      <c r="E6" s="21"/>
      <c r="F6" s="21"/>
      <c r="G6" s="21"/>
    </row>
    <row r="7" spans="1:13" ht="14.1" customHeight="1" x14ac:dyDescent="0.25">
      <c r="A7" s="21" t="s">
        <v>97</v>
      </c>
      <c r="B7" s="22"/>
      <c r="C7" s="22" t="s">
        <v>98</v>
      </c>
      <c r="D7" s="22"/>
      <c r="E7" s="22" t="s">
        <v>98</v>
      </c>
      <c r="F7" s="22" t="s">
        <v>98</v>
      </c>
      <c r="G7" s="21">
        <v>4</v>
      </c>
      <c r="I7" s="23"/>
      <c r="M7" s="24"/>
    </row>
    <row r="8" spans="1:13" ht="14.1" customHeight="1" x14ac:dyDescent="0.25">
      <c r="A8" s="21" t="s">
        <v>13</v>
      </c>
      <c r="B8" s="21"/>
      <c r="C8" s="21" t="s">
        <v>15</v>
      </c>
      <c r="D8" s="21"/>
      <c r="E8" s="21" t="s">
        <v>26</v>
      </c>
      <c r="F8" s="21" t="s">
        <v>26</v>
      </c>
      <c r="G8" s="21"/>
      <c r="I8" s="25"/>
      <c r="M8" s="25"/>
    </row>
    <row r="9" spans="1:13" ht="14.1" customHeight="1" x14ac:dyDescent="0.25">
      <c r="A9" s="21"/>
      <c r="B9" s="21"/>
      <c r="C9" s="21" t="s">
        <v>22</v>
      </c>
      <c r="D9" s="21"/>
      <c r="E9" s="21" t="s">
        <v>16</v>
      </c>
      <c r="F9" s="21" t="s">
        <v>16</v>
      </c>
      <c r="G9" s="21" t="s">
        <v>99</v>
      </c>
      <c r="I9" s="25"/>
      <c r="M9" s="25"/>
    </row>
    <row r="10" spans="1:13" ht="14.1" customHeight="1" x14ac:dyDescent="0.25">
      <c r="A10" s="21"/>
      <c r="B10" s="21"/>
      <c r="C10" s="21"/>
      <c r="D10" s="21"/>
      <c r="E10" s="21"/>
      <c r="F10" s="21"/>
      <c r="G10" s="21"/>
    </row>
    <row r="11" spans="1:13" s="16" customFormat="1" ht="14.1" customHeight="1" x14ac:dyDescent="0.25">
      <c r="A11" s="21"/>
      <c r="B11" s="22"/>
      <c r="C11" s="22" t="s">
        <v>100</v>
      </c>
      <c r="D11" s="22"/>
      <c r="E11" s="22"/>
      <c r="F11" s="22"/>
      <c r="G11" s="21"/>
      <c r="J11" s="26"/>
    </row>
    <row r="12" spans="1:13" s="16" customFormat="1" ht="14.1" customHeight="1" x14ac:dyDescent="0.25">
      <c r="A12" s="21"/>
      <c r="B12" s="21"/>
      <c r="C12" s="21" t="s">
        <v>26</v>
      </c>
      <c r="D12" s="21"/>
      <c r="E12" s="21"/>
      <c r="F12" s="22"/>
      <c r="G12" s="21"/>
      <c r="J12" s="27"/>
    </row>
    <row r="13" spans="1:13" s="16" customFormat="1" ht="14.1" customHeight="1" x14ac:dyDescent="0.25">
      <c r="A13" s="21"/>
      <c r="B13" s="21"/>
      <c r="C13" s="21" t="s">
        <v>16</v>
      </c>
      <c r="D13" s="21"/>
      <c r="F13" s="22"/>
      <c r="G13" s="21"/>
      <c r="J13" s="27"/>
    </row>
    <row r="14" spans="1:13" ht="14.1" customHeight="1" x14ac:dyDescent="0.25">
      <c r="A14" s="21"/>
      <c r="B14" s="21"/>
      <c r="C14" s="22"/>
      <c r="D14" s="22"/>
      <c r="E14" s="21"/>
      <c r="F14" s="21"/>
      <c r="G14" s="21"/>
    </row>
    <row r="15" spans="1:13" ht="14.1" customHeight="1" x14ac:dyDescent="0.25">
      <c r="A15" s="21"/>
      <c r="B15" s="21"/>
      <c r="C15" s="20"/>
      <c r="D15" s="22"/>
      <c r="E15" s="21"/>
      <c r="F15" s="21"/>
      <c r="G15" s="21"/>
    </row>
    <row r="16" spans="1:13" ht="14.1" customHeight="1" x14ac:dyDescent="0.25">
      <c r="A16" s="21" t="s">
        <v>101</v>
      </c>
      <c r="B16" s="22" t="s">
        <v>98</v>
      </c>
      <c r="C16" s="22"/>
      <c r="D16" s="21"/>
      <c r="E16" s="22" t="s">
        <v>98</v>
      </c>
      <c r="F16" s="22" t="s">
        <v>98</v>
      </c>
      <c r="G16" s="21">
        <v>4</v>
      </c>
    </row>
    <row r="17" spans="1:18" ht="14.1" customHeight="1" x14ac:dyDescent="0.25">
      <c r="A17" s="21" t="s">
        <v>102</v>
      </c>
      <c r="B17" s="21" t="s">
        <v>15</v>
      </c>
      <c r="C17" s="21"/>
      <c r="D17" s="21"/>
      <c r="E17" s="21" t="s">
        <v>26</v>
      </c>
      <c r="F17" s="21" t="s">
        <v>26</v>
      </c>
      <c r="G17" s="21"/>
    </row>
    <row r="18" spans="1:18" ht="14.1" customHeight="1" x14ac:dyDescent="0.25">
      <c r="A18" s="21"/>
      <c r="B18" s="21" t="s">
        <v>22</v>
      </c>
      <c r="C18" s="21"/>
      <c r="D18" s="21"/>
      <c r="E18" s="21" t="s">
        <v>16</v>
      </c>
      <c r="F18" s="21" t="s">
        <v>16</v>
      </c>
      <c r="G18" s="21" t="s">
        <v>99</v>
      </c>
    </row>
    <row r="19" spans="1:18" ht="14.1" customHeight="1" x14ac:dyDescent="0.25">
      <c r="A19" s="21"/>
      <c r="B19" s="21"/>
      <c r="C19" s="21"/>
      <c r="D19" s="21"/>
      <c r="E19" s="21"/>
      <c r="F19" s="21"/>
      <c r="G19" s="21"/>
      <c r="R19" s="20"/>
    </row>
    <row r="20" spans="1:18" s="16" customFormat="1" ht="14.1" customHeight="1" x14ac:dyDescent="0.25">
      <c r="A20" s="21"/>
      <c r="B20" s="22" t="s">
        <v>100</v>
      </c>
      <c r="C20" s="22"/>
      <c r="D20" s="21"/>
      <c r="E20" s="21"/>
      <c r="F20" s="22"/>
      <c r="G20" s="21"/>
    </row>
    <row r="21" spans="1:18" s="16" customFormat="1" ht="14.1" customHeight="1" x14ac:dyDescent="0.25">
      <c r="A21" s="21"/>
      <c r="B21" s="21" t="s">
        <v>26</v>
      </c>
      <c r="C21" s="20"/>
      <c r="D21" s="21"/>
      <c r="E21" s="21"/>
      <c r="F21" s="21"/>
      <c r="G21" s="21"/>
    </row>
    <row r="22" spans="1:18" s="16" customFormat="1" ht="14.1" customHeight="1" x14ac:dyDescent="0.25">
      <c r="A22" s="21"/>
      <c r="B22" s="21" t="s">
        <v>16</v>
      </c>
      <c r="C22" s="21"/>
      <c r="D22" s="21"/>
      <c r="E22" s="21"/>
      <c r="F22" s="21"/>
      <c r="G22" s="21"/>
    </row>
    <row r="23" spans="1:18" s="16" customFormat="1" ht="14.1" customHeight="1" x14ac:dyDescent="0.25">
      <c r="A23" s="21"/>
      <c r="B23" s="21"/>
      <c r="C23" s="21"/>
      <c r="D23" s="21"/>
      <c r="E23" s="21"/>
      <c r="F23" s="21"/>
      <c r="G23" s="21"/>
    </row>
    <row r="24" spans="1:18" s="16" customFormat="1" ht="14.1" customHeight="1" x14ac:dyDescent="0.25">
      <c r="A24" s="21"/>
      <c r="B24" s="21"/>
      <c r="C24" s="21"/>
      <c r="D24" s="21"/>
      <c r="E24" s="21"/>
      <c r="F24" s="21"/>
      <c r="G24" s="21"/>
    </row>
    <row r="25" spans="1:18" s="16" customFormat="1" ht="14.1" customHeight="1" x14ac:dyDescent="0.25">
      <c r="A25" s="21"/>
      <c r="B25" s="21"/>
      <c r="C25" s="21"/>
      <c r="D25" s="21"/>
      <c r="E25" s="21"/>
      <c r="F25" s="21"/>
      <c r="G25" s="21"/>
    </row>
    <row r="26" spans="1:18" ht="14.1" customHeight="1" x14ac:dyDescent="0.25">
      <c r="A26" s="21"/>
      <c r="B26" s="21"/>
      <c r="C26" s="21"/>
      <c r="D26" s="21"/>
      <c r="E26" s="21"/>
      <c r="F26" s="21"/>
      <c r="G26" s="21"/>
    </row>
    <row r="27" spans="1:18" ht="14.1" customHeight="1" x14ac:dyDescent="0.25">
      <c r="A27" s="21" t="s">
        <v>103</v>
      </c>
      <c r="B27" s="22"/>
      <c r="C27" s="22" t="s">
        <v>98</v>
      </c>
      <c r="D27" s="20"/>
      <c r="E27" s="22"/>
      <c r="F27" s="21"/>
      <c r="G27" s="21">
        <v>4</v>
      </c>
    </row>
    <row r="28" spans="1:18" ht="14.1" customHeight="1" x14ac:dyDescent="0.25">
      <c r="A28" s="21" t="s">
        <v>13</v>
      </c>
      <c r="B28" s="22"/>
      <c r="C28" s="21" t="s">
        <v>15</v>
      </c>
      <c r="D28" s="20"/>
      <c r="E28" s="21"/>
      <c r="F28" s="21"/>
      <c r="G28" s="21"/>
    </row>
    <row r="29" spans="1:18" ht="14.1" customHeight="1" x14ac:dyDescent="0.25">
      <c r="A29" s="21"/>
      <c r="B29" s="22"/>
      <c r="C29" s="21" t="s">
        <v>17</v>
      </c>
      <c r="D29" s="21"/>
      <c r="E29" s="21"/>
      <c r="F29" s="21"/>
      <c r="G29" s="21" t="s">
        <v>99</v>
      </c>
    </row>
    <row r="30" spans="1:18" ht="14.1" customHeight="1" x14ac:dyDescent="0.25">
      <c r="A30" s="21"/>
      <c r="B30" s="22"/>
      <c r="C30" s="22"/>
      <c r="D30" s="21"/>
      <c r="E30" s="21"/>
      <c r="F30" s="21"/>
      <c r="G30" s="21"/>
    </row>
    <row r="31" spans="1:18" ht="14.1" customHeight="1" x14ac:dyDescent="0.25">
      <c r="A31" s="21"/>
      <c r="B31" s="22"/>
      <c r="C31" s="22" t="s">
        <v>100</v>
      </c>
      <c r="D31" s="21"/>
      <c r="E31" s="22" t="s">
        <v>100</v>
      </c>
      <c r="F31" s="22" t="s">
        <v>100</v>
      </c>
      <c r="G31" s="21"/>
    </row>
    <row r="32" spans="1:18" ht="14.1" customHeight="1" x14ac:dyDescent="0.25">
      <c r="A32" s="21"/>
      <c r="B32" s="22"/>
      <c r="C32" s="21" t="s">
        <v>26</v>
      </c>
      <c r="D32" s="21"/>
      <c r="E32" s="21" t="s">
        <v>26</v>
      </c>
      <c r="F32" s="21" t="s">
        <v>26</v>
      </c>
      <c r="G32" s="21"/>
    </row>
    <row r="33" spans="1:7" ht="14.1" customHeight="1" x14ac:dyDescent="0.25">
      <c r="A33" s="21"/>
      <c r="B33" s="21"/>
      <c r="C33" s="21" t="s">
        <v>104</v>
      </c>
      <c r="D33" s="21"/>
      <c r="E33" s="21" t="s">
        <v>104</v>
      </c>
      <c r="F33" s="21" t="s">
        <v>104</v>
      </c>
      <c r="G33" s="21"/>
    </row>
    <row r="34" spans="1:7" ht="14.1" customHeight="1" x14ac:dyDescent="0.25">
      <c r="A34" s="21"/>
      <c r="B34" s="21"/>
      <c r="C34" s="22"/>
      <c r="D34" s="21"/>
      <c r="E34" s="21"/>
      <c r="F34" s="22"/>
      <c r="G34" s="21"/>
    </row>
    <row r="35" spans="1:7" ht="14.1" customHeight="1" x14ac:dyDescent="0.25">
      <c r="A35" s="21"/>
      <c r="B35" s="21"/>
      <c r="C35" s="20"/>
      <c r="D35" s="21"/>
      <c r="E35" s="21"/>
      <c r="F35" s="21"/>
      <c r="G35" s="21"/>
    </row>
    <row r="36" spans="1:7" ht="14.1" customHeight="1" x14ac:dyDescent="0.25">
      <c r="A36" s="21"/>
      <c r="B36" s="21"/>
      <c r="C36" s="22"/>
      <c r="D36" s="21"/>
      <c r="E36" s="21"/>
      <c r="F36" s="21"/>
      <c r="G36" s="21"/>
    </row>
    <row r="37" spans="1:7" ht="14.1" customHeight="1" x14ac:dyDescent="0.25">
      <c r="A37" s="21"/>
      <c r="B37" s="21"/>
      <c r="C37" s="21"/>
      <c r="D37" s="21"/>
      <c r="E37" s="21"/>
      <c r="F37" s="21"/>
      <c r="G37" s="21"/>
    </row>
    <row r="38" spans="1:7" s="16" customFormat="1" ht="14.1" customHeight="1" x14ac:dyDescent="0.25">
      <c r="A38" s="21" t="s">
        <v>105</v>
      </c>
      <c r="B38" s="22" t="s">
        <v>98</v>
      </c>
      <c r="C38" s="22" t="s">
        <v>98</v>
      </c>
      <c r="D38" s="21"/>
      <c r="E38" s="22" t="s">
        <v>98</v>
      </c>
      <c r="F38" s="21"/>
      <c r="G38" s="22">
        <v>4</v>
      </c>
    </row>
    <row r="39" spans="1:7" s="16" customFormat="1" ht="14.1" customHeight="1" x14ac:dyDescent="0.25">
      <c r="A39" s="21" t="s">
        <v>106</v>
      </c>
      <c r="B39" s="21" t="s">
        <v>26</v>
      </c>
      <c r="C39" s="21" t="s">
        <v>26</v>
      </c>
      <c r="D39" s="21"/>
      <c r="E39" s="21" t="s">
        <v>26</v>
      </c>
      <c r="F39" s="21"/>
      <c r="G39" s="21" t="s">
        <v>99</v>
      </c>
    </row>
    <row r="40" spans="1:7" s="16" customFormat="1" ht="14.1" customHeight="1" x14ac:dyDescent="0.25">
      <c r="A40" s="21"/>
      <c r="B40" s="21" t="s">
        <v>104</v>
      </c>
      <c r="C40" s="21" t="s">
        <v>104</v>
      </c>
      <c r="D40" s="21"/>
      <c r="E40" s="21" t="s">
        <v>104</v>
      </c>
      <c r="F40" s="21"/>
      <c r="G40" s="22"/>
    </row>
    <row r="41" spans="1:7" ht="14.1" customHeight="1" x14ac:dyDescent="0.25">
      <c r="A41" s="21"/>
      <c r="B41" s="21"/>
      <c r="C41" s="21"/>
      <c r="D41" s="21"/>
      <c r="E41" s="21"/>
      <c r="F41" s="21"/>
      <c r="G41" s="21"/>
    </row>
    <row r="42" spans="1:7" s="16" customFormat="1" ht="14.1" customHeight="1" x14ac:dyDescent="0.25">
      <c r="A42" s="21"/>
      <c r="B42" s="21"/>
      <c r="D42" s="21"/>
      <c r="E42" s="21"/>
      <c r="F42" s="21"/>
      <c r="G42" s="22"/>
    </row>
    <row r="43" spans="1:7" s="16" customFormat="1" ht="14.1" customHeight="1" x14ac:dyDescent="0.25">
      <c r="A43" s="21" t="s">
        <v>107</v>
      </c>
      <c r="B43" s="21"/>
      <c r="D43" s="22" t="s">
        <v>98</v>
      </c>
      <c r="E43" s="22" t="s">
        <v>98</v>
      </c>
      <c r="F43" s="22" t="s">
        <v>98</v>
      </c>
      <c r="G43" s="22">
        <v>4</v>
      </c>
    </row>
    <row r="44" spans="1:7" s="16" customFormat="1" ht="14.1" customHeight="1" x14ac:dyDescent="0.25">
      <c r="A44" s="21" t="s">
        <v>108</v>
      </c>
      <c r="B44" s="21"/>
      <c r="D44" s="21" t="s">
        <v>26</v>
      </c>
      <c r="E44" s="21" t="s">
        <v>15</v>
      </c>
      <c r="F44" s="21" t="s">
        <v>15</v>
      </c>
      <c r="G44" s="21"/>
    </row>
    <row r="45" spans="1:7" ht="14.1" customHeight="1" x14ac:dyDescent="0.25">
      <c r="A45" s="21"/>
      <c r="B45" s="21"/>
      <c r="D45" s="21" t="s">
        <v>104</v>
      </c>
      <c r="E45" s="21" t="s">
        <v>17</v>
      </c>
      <c r="F45" s="21" t="s">
        <v>17</v>
      </c>
      <c r="G45" s="21"/>
    </row>
    <row r="46" spans="1:7" ht="14.1" customHeight="1" x14ac:dyDescent="0.25">
      <c r="A46" s="21"/>
      <c r="B46" s="21"/>
      <c r="C46" s="21"/>
      <c r="D46" s="21"/>
      <c r="E46" s="21"/>
      <c r="F46" s="21"/>
      <c r="G46" s="21"/>
    </row>
    <row r="47" spans="1:7" ht="14.1" customHeight="1" x14ac:dyDescent="0.25">
      <c r="A47" s="21"/>
      <c r="B47" s="21"/>
      <c r="C47" s="21" t="s">
        <v>100</v>
      </c>
      <c r="D47" s="21"/>
      <c r="E47" s="21"/>
      <c r="F47" s="21"/>
      <c r="G47" s="21"/>
    </row>
    <row r="48" spans="1:7" ht="14.1" customHeight="1" x14ac:dyDescent="0.25">
      <c r="A48" s="21"/>
      <c r="B48" s="21"/>
      <c r="C48" s="21" t="s">
        <v>15</v>
      </c>
      <c r="D48" s="22"/>
      <c r="E48" s="21"/>
      <c r="F48" s="21"/>
      <c r="G48" s="21"/>
    </row>
    <row r="49" spans="1:7" ht="14.1" customHeight="1" x14ac:dyDescent="0.25">
      <c r="A49" s="21"/>
      <c r="B49" s="21"/>
      <c r="C49" s="21" t="s">
        <v>17</v>
      </c>
      <c r="D49" s="21"/>
      <c r="E49" s="21"/>
      <c r="F49" s="21"/>
      <c r="G49" s="21"/>
    </row>
    <row r="50" spans="1:7" ht="14.1" customHeight="1" x14ac:dyDescent="0.25">
      <c r="A50" s="21"/>
      <c r="B50" s="21"/>
      <c r="D50" s="21"/>
      <c r="E50" s="21"/>
      <c r="F50" s="21"/>
      <c r="G50" s="21"/>
    </row>
    <row r="51" spans="1:7" ht="14.1" customHeight="1" x14ac:dyDescent="0.25">
      <c r="A51" s="21" t="s">
        <v>109</v>
      </c>
      <c r="B51" s="22" t="s">
        <v>100</v>
      </c>
      <c r="C51" s="21"/>
      <c r="D51" s="22" t="s">
        <v>100</v>
      </c>
      <c r="E51" s="21"/>
      <c r="F51" s="22" t="s">
        <v>98</v>
      </c>
      <c r="G51" s="21">
        <v>3</v>
      </c>
    </row>
    <row r="52" spans="1:7" ht="14.1" customHeight="1" x14ac:dyDescent="0.25">
      <c r="A52" s="21" t="s">
        <v>110</v>
      </c>
      <c r="B52" s="21" t="s">
        <v>26</v>
      </c>
      <c r="C52" s="21"/>
      <c r="D52" s="21" t="s">
        <v>26</v>
      </c>
      <c r="E52" s="20"/>
      <c r="F52" s="21" t="s">
        <v>26</v>
      </c>
      <c r="G52" s="21" t="s">
        <v>99</v>
      </c>
    </row>
    <row r="53" spans="1:7" ht="14.1" customHeight="1" x14ac:dyDescent="0.25">
      <c r="A53" s="21"/>
      <c r="B53" s="21" t="s">
        <v>104</v>
      </c>
      <c r="C53" s="21"/>
      <c r="D53" s="21" t="s">
        <v>104</v>
      </c>
      <c r="E53" s="22"/>
      <c r="F53" s="21" t="s">
        <v>104</v>
      </c>
      <c r="G53" s="21"/>
    </row>
    <row r="54" spans="1:7" ht="14.1" customHeight="1" x14ac:dyDescent="0.25">
      <c r="A54" s="21"/>
      <c r="B54" s="21"/>
      <c r="C54" s="21"/>
      <c r="D54" s="21"/>
      <c r="E54" s="21"/>
      <c r="F54" s="21"/>
      <c r="G54" s="21"/>
    </row>
    <row r="55" spans="1:7" ht="14.1" customHeight="1" x14ac:dyDescent="0.25">
      <c r="A55" s="21"/>
      <c r="B55" s="21"/>
      <c r="C55" s="21"/>
      <c r="D55" s="21"/>
      <c r="E55" s="21"/>
      <c r="F55" s="21"/>
      <c r="G55" s="21"/>
    </row>
    <row r="56" spans="1:7" ht="15" x14ac:dyDescent="0.25">
      <c r="A56" s="109" t="s">
        <v>32</v>
      </c>
      <c r="B56" s="109"/>
      <c r="C56" s="109"/>
      <c r="D56" s="109"/>
      <c r="E56" s="109"/>
      <c r="F56" s="109"/>
      <c r="G56" s="20"/>
    </row>
    <row r="57" spans="1:7" ht="15" x14ac:dyDescent="0.25">
      <c r="A57" s="110" t="s">
        <v>33</v>
      </c>
      <c r="B57" s="110"/>
      <c r="C57" s="110"/>
      <c r="D57" s="110"/>
      <c r="E57" s="110"/>
      <c r="F57" s="110"/>
      <c r="G57" s="20"/>
    </row>
    <row r="58" spans="1:7" ht="15" x14ac:dyDescent="0.25">
      <c r="A58" s="110" t="s">
        <v>34</v>
      </c>
      <c r="B58" s="110"/>
      <c r="C58" s="110"/>
      <c r="D58" s="110"/>
      <c r="E58" s="110"/>
      <c r="F58" s="110"/>
      <c r="G58" s="20"/>
    </row>
  </sheetData>
  <mergeCells count="4">
    <mergeCell ref="A4:F4"/>
    <mergeCell ref="A56:F56"/>
    <mergeCell ref="A57:F57"/>
    <mergeCell ref="A58:F58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17"/>
  <sheetViews>
    <sheetView tabSelected="1" zoomScale="70" zoomScaleNormal="70" workbookViewId="0">
      <selection activeCell="AF25" sqref="AF25"/>
    </sheetView>
  </sheetViews>
  <sheetFormatPr defaultColWidth="9.140625" defaultRowHeight="12" x14ac:dyDescent="0.2"/>
  <cols>
    <col min="1" max="1" width="2.42578125" style="3" customWidth="1"/>
    <col min="2" max="2" width="15" style="3" customWidth="1"/>
    <col min="3" max="7" width="7.7109375" style="3" customWidth="1"/>
    <col min="8" max="8" width="2" style="3" customWidth="1"/>
    <col min="9" max="9" width="5.7109375" style="3" customWidth="1"/>
    <col min="10" max="14" width="7.7109375" style="2" customWidth="1"/>
    <col min="15" max="15" width="2.140625" style="2" customWidth="1"/>
    <col min="16" max="20" width="7.7109375" style="2" customWidth="1"/>
    <col min="21" max="21" width="2" style="2" customWidth="1"/>
    <col min="22" max="22" width="7.5703125" style="2" customWidth="1"/>
    <col min="23" max="27" width="7.7109375" style="2" customWidth="1"/>
    <col min="28" max="28" width="2.42578125" style="2" customWidth="1"/>
    <col min="29" max="29" width="6.85546875" style="2" customWidth="1"/>
    <col min="30" max="35" width="7.7109375" style="2" customWidth="1"/>
    <col min="36" max="16384" width="9.140625" style="3"/>
  </cols>
  <sheetData>
    <row r="2" spans="2:35" s="1" customFormat="1" ht="18.75" x14ac:dyDescent="0.3">
      <c r="B2" s="4"/>
      <c r="C2" s="4"/>
      <c r="D2" s="4"/>
      <c r="E2" s="111" t="s">
        <v>4</v>
      </c>
      <c r="F2" s="111"/>
      <c r="G2" s="111"/>
      <c r="H2" s="4"/>
      <c r="I2" s="4"/>
      <c r="J2" s="111" t="s">
        <v>5</v>
      </c>
      <c r="K2" s="111"/>
      <c r="L2" s="111"/>
      <c r="M2" s="111"/>
      <c r="N2" s="111"/>
      <c r="O2" s="4"/>
      <c r="P2" s="111" t="s">
        <v>6</v>
      </c>
      <c r="Q2" s="111"/>
      <c r="R2" s="111"/>
      <c r="S2" s="111"/>
      <c r="T2" s="111"/>
      <c r="U2" s="4"/>
      <c r="V2" s="4"/>
      <c r="W2" s="111" t="s">
        <v>7</v>
      </c>
      <c r="X2" s="111"/>
      <c r="Y2" s="111"/>
      <c r="Z2" s="111"/>
      <c r="AA2" s="111"/>
      <c r="AB2" s="4"/>
      <c r="AC2" s="4"/>
      <c r="AD2" s="111" t="s">
        <v>8</v>
      </c>
      <c r="AE2" s="111"/>
      <c r="AF2" s="111"/>
      <c r="AG2" s="111"/>
      <c r="AH2" s="111"/>
      <c r="AI2" s="111"/>
    </row>
    <row r="3" spans="2:35" s="2" customFormat="1" ht="30" x14ac:dyDescent="0.25">
      <c r="B3" s="5"/>
      <c r="C3" s="6">
        <v>18507</v>
      </c>
      <c r="D3" s="7" t="s">
        <v>111</v>
      </c>
      <c r="E3" s="8" t="s">
        <v>112</v>
      </c>
      <c r="F3" s="5" t="s">
        <v>25</v>
      </c>
      <c r="G3" s="5" t="s">
        <v>113</v>
      </c>
      <c r="H3" s="9"/>
      <c r="I3" s="14" t="s">
        <v>114</v>
      </c>
      <c r="J3" s="8" t="s">
        <v>112</v>
      </c>
      <c r="K3" s="5" t="s">
        <v>25</v>
      </c>
      <c r="L3" s="5" t="s">
        <v>113</v>
      </c>
      <c r="M3" s="5" t="s">
        <v>115</v>
      </c>
      <c r="N3" s="5" t="s">
        <v>116</v>
      </c>
      <c r="O3" s="5"/>
      <c r="P3" s="8"/>
      <c r="Q3" s="5" t="s">
        <v>25</v>
      </c>
      <c r="R3" s="5" t="s">
        <v>113</v>
      </c>
      <c r="S3" s="5" t="s">
        <v>115</v>
      </c>
      <c r="T3" s="5" t="s">
        <v>116</v>
      </c>
      <c r="U3" s="5"/>
      <c r="V3" s="5"/>
      <c r="W3" s="8" t="s">
        <v>112</v>
      </c>
      <c r="X3" s="5" t="s">
        <v>25</v>
      </c>
      <c r="Y3" s="5" t="s">
        <v>113</v>
      </c>
      <c r="Z3" s="5" t="s">
        <v>115</v>
      </c>
      <c r="AA3" s="5" t="s">
        <v>116</v>
      </c>
      <c r="AB3" s="5"/>
      <c r="AC3" s="5"/>
      <c r="AD3" s="8" t="s">
        <v>112</v>
      </c>
      <c r="AE3" s="5" t="s">
        <v>25</v>
      </c>
      <c r="AF3" s="5" t="s">
        <v>113</v>
      </c>
      <c r="AG3" s="5" t="s">
        <v>115</v>
      </c>
      <c r="AH3" s="5" t="s">
        <v>116</v>
      </c>
      <c r="AI3" s="5"/>
    </row>
    <row r="4" spans="2:35" ht="15" x14ac:dyDescent="0.2">
      <c r="B4" s="5"/>
      <c r="C4" s="5"/>
      <c r="D4" s="5"/>
      <c r="E4" s="5"/>
      <c r="F4" s="5"/>
      <c r="G4" s="5"/>
      <c r="H4" s="9"/>
      <c r="I4" s="1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2:35" ht="49.5" customHeight="1" x14ac:dyDescent="0.2">
      <c r="B5" s="10" t="s">
        <v>85</v>
      </c>
      <c r="C5" s="11" t="s">
        <v>117</v>
      </c>
      <c r="E5" s="8" t="s">
        <v>118</v>
      </c>
      <c r="G5" s="8" t="s">
        <v>119</v>
      </c>
      <c r="H5" s="9"/>
      <c r="I5" s="9" t="s">
        <v>120</v>
      </c>
      <c r="J5" s="8" t="s">
        <v>118</v>
      </c>
      <c r="L5" s="8" t="s">
        <v>121</v>
      </c>
      <c r="M5" s="8" t="s">
        <v>119</v>
      </c>
      <c r="N5" s="8" t="s">
        <v>122</v>
      </c>
      <c r="O5" s="5"/>
      <c r="P5" s="8" t="s">
        <v>123</v>
      </c>
      <c r="Q5" s="5"/>
      <c r="R5" s="5"/>
      <c r="S5" s="5"/>
      <c r="T5" s="5"/>
      <c r="U5" s="5"/>
      <c r="V5" s="8" t="s">
        <v>124</v>
      </c>
      <c r="W5" s="8" t="s">
        <v>118</v>
      </c>
      <c r="Z5" s="8" t="s">
        <v>119</v>
      </c>
      <c r="AA5" s="5"/>
      <c r="AB5" s="5"/>
      <c r="AC5" s="8" t="s">
        <v>125</v>
      </c>
      <c r="AD5" s="8" t="s">
        <v>118</v>
      </c>
      <c r="AE5" s="8" t="s">
        <v>126</v>
      </c>
      <c r="AF5" s="8"/>
      <c r="AG5" s="11" t="s">
        <v>127</v>
      </c>
      <c r="AH5" s="8" t="s">
        <v>128</v>
      </c>
      <c r="AI5" s="8" t="s">
        <v>129</v>
      </c>
    </row>
    <row r="6" spans="2:35" ht="15" x14ac:dyDescent="0.2">
      <c r="B6" s="10"/>
      <c r="C6" s="10"/>
      <c r="D6" s="10"/>
      <c r="E6" s="5"/>
      <c r="F6" s="5"/>
      <c r="G6" s="5"/>
      <c r="H6" s="9"/>
      <c r="I6" s="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5" ht="15" x14ac:dyDescent="0.2">
      <c r="B7" s="10" t="s">
        <v>130</v>
      </c>
      <c r="C7" s="10"/>
      <c r="D7" s="10"/>
      <c r="E7" s="8"/>
      <c r="F7" s="8" t="s">
        <v>131</v>
      </c>
      <c r="G7" s="12"/>
      <c r="H7" s="9"/>
      <c r="I7" s="9"/>
      <c r="J7" s="5"/>
      <c r="K7" s="5"/>
      <c r="L7" s="8" t="s">
        <v>132</v>
      </c>
      <c r="N7" s="8" t="s">
        <v>133</v>
      </c>
      <c r="O7" s="5"/>
      <c r="P7" s="5"/>
      <c r="Q7" s="8" t="s">
        <v>134</v>
      </c>
      <c r="R7" s="8" t="s">
        <v>132</v>
      </c>
      <c r="S7" s="5"/>
      <c r="T7" s="5"/>
      <c r="U7" s="5"/>
      <c r="V7" s="15"/>
      <c r="W7" s="2" t="s">
        <v>135</v>
      </c>
      <c r="X7" s="8" t="s">
        <v>136</v>
      </c>
      <c r="Y7" s="2" t="s">
        <v>132</v>
      </c>
      <c r="AA7" s="5"/>
      <c r="AB7" s="5"/>
      <c r="AC7" s="5"/>
      <c r="AD7" s="5"/>
      <c r="AE7" s="5"/>
      <c r="AF7" s="8" t="s">
        <v>132</v>
      </c>
      <c r="AG7" s="5"/>
      <c r="AH7" s="5"/>
      <c r="AI7" s="8" t="s">
        <v>137</v>
      </c>
    </row>
    <row r="8" spans="2:35" ht="15" x14ac:dyDescent="0.2">
      <c r="B8" s="10"/>
      <c r="C8" s="10"/>
      <c r="D8" s="10"/>
      <c r="E8" s="5"/>
      <c r="F8" s="5"/>
      <c r="G8" s="5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2:35" ht="15" x14ac:dyDescent="0.2">
      <c r="B9" s="10" t="s">
        <v>138</v>
      </c>
      <c r="C9" s="13"/>
      <c r="D9" s="13"/>
      <c r="E9" s="8"/>
      <c r="F9" s="8" t="s">
        <v>139</v>
      </c>
      <c r="G9" s="8" t="s">
        <v>140</v>
      </c>
      <c r="H9" s="9"/>
      <c r="I9" s="9"/>
      <c r="K9" s="8" t="s">
        <v>126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8" t="s">
        <v>126</v>
      </c>
      <c r="Y9" s="5"/>
      <c r="Z9" s="5"/>
      <c r="AA9" s="5"/>
      <c r="AB9" s="5"/>
      <c r="AC9" s="5"/>
      <c r="AD9" s="5"/>
      <c r="AE9" s="8" t="s">
        <v>126</v>
      </c>
      <c r="AF9" s="5"/>
      <c r="AG9" s="8" t="s">
        <v>133</v>
      </c>
      <c r="AH9" s="5"/>
      <c r="AI9" s="8" t="s">
        <v>141</v>
      </c>
    </row>
    <row r="10" spans="2:35" ht="15" x14ac:dyDescent="0.2">
      <c r="B10" s="10"/>
      <c r="C10" s="13"/>
      <c r="D10" s="13"/>
      <c r="E10" s="5"/>
      <c r="F10" s="5"/>
      <c r="G10" s="5"/>
      <c r="H10" s="9"/>
      <c r="I10" s="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2:35" ht="30" x14ac:dyDescent="0.2">
      <c r="B11" s="10" t="s">
        <v>86</v>
      </c>
      <c r="C11" s="10"/>
      <c r="D11" s="11" t="s">
        <v>142</v>
      </c>
      <c r="E11" s="8" t="s">
        <v>126</v>
      </c>
      <c r="F11" s="8" t="s">
        <v>143</v>
      </c>
      <c r="G11" s="8" t="s">
        <v>133</v>
      </c>
      <c r="H11" s="9"/>
      <c r="I11" s="9" t="s">
        <v>144</v>
      </c>
      <c r="J11" s="8" t="s">
        <v>135</v>
      </c>
      <c r="K11" s="8" t="s">
        <v>145</v>
      </c>
      <c r="L11" s="8" t="s">
        <v>136</v>
      </c>
      <c r="N11" s="8" t="s">
        <v>122</v>
      </c>
      <c r="O11" s="5"/>
      <c r="P11" s="5"/>
      <c r="Q11" s="5"/>
      <c r="R11" s="5"/>
      <c r="S11" s="5"/>
      <c r="T11" s="5"/>
      <c r="U11" s="5"/>
      <c r="V11" s="15"/>
      <c r="W11" s="8" t="s">
        <v>131</v>
      </c>
      <c r="X11" s="8" t="s">
        <v>134</v>
      </c>
      <c r="Y11" s="8" t="s">
        <v>146</v>
      </c>
      <c r="Z11" s="8" t="s">
        <v>127</v>
      </c>
      <c r="AA11" s="11"/>
      <c r="AB11" s="5"/>
      <c r="AC11" s="8" t="s">
        <v>147</v>
      </c>
      <c r="AD11" s="8" t="s">
        <v>148</v>
      </c>
      <c r="AE11" s="2" t="s">
        <v>134</v>
      </c>
      <c r="AF11" s="8" t="s">
        <v>149</v>
      </c>
      <c r="AG11" s="8" t="s">
        <v>140</v>
      </c>
      <c r="AH11" s="8" t="s">
        <v>128</v>
      </c>
      <c r="AI11" s="8" t="s">
        <v>129</v>
      </c>
    </row>
    <row r="12" spans="2:35" ht="15" x14ac:dyDescent="0.2">
      <c r="B12" s="10"/>
      <c r="C12" s="10"/>
      <c r="D12" s="10"/>
      <c r="E12" s="5"/>
      <c r="F12" s="5"/>
      <c r="G12" s="5"/>
      <c r="H12" s="9"/>
      <c r="I12" s="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15" x14ac:dyDescent="0.2">
      <c r="B13" s="10"/>
      <c r="C13" s="10"/>
      <c r="D13" s="10"/>
      <c r="E13" s="5"/>
      <c r="F13" s="5"/>
      <c r="G13" s="8"/>
      <c r="H13" s="9"/>
      <c r="I13" s="9"/>
      <c r="J13" s="5"/>
      <c r="K13" s="5"/>
      <c r="L13" s="8"/>
      <c r="M13" s="8"/>
      <c r="N13" s="5"/>
      <c r="O13" s="5"/>
      <c r="P13" s="5"/>
      <c r="Q13" s="5"/>
      <c r="R13" s="8"/>
      <c r="S13" s="8"/>
      <c r="T13" s="5"/>
      <c r="U13" s="5"/>
      <c r="V13" s="5"/>
      <c r="W13" s="5"/>
      <c r="X13" s="5"/>
      <c r="Y13" s="8"/>
      <c r="Z13" s="8"/>
      <c r="AA13" s="5"/>
      <c r="AB13" s="5"/>
      <c r="AC13" s="5"/>
      <c r="AD13" s="5"/>
      <c r="AE13" s="5"/>
      <c r="AF13" s="8"/>
      <c r="AG13" s="8"/>
      <c r="AH13" s="5"/>
      <c r="AI13" s="8"/>
    </row>
    <row r="14" spans="2:35" ht="15" x14ac:dyDescent="0.2">
      <c r="B14" s="5"/>
      <c r="C14" s="5"/>
      <c r="D14" s="5"/>
      <c r="E14" s="5"/>
      <c r="F14" s="5"/>
      <c r="G14" s="5"/>
      <c r="H14" s="9"/>
      <c r="I14" s="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5" ht="15" x14ac:dyDescent="0.2">
      <c r="B15" s="10"/>
      <c r="C15" s="10"/>
      <c r="D15" s="10"/>
      <c r="E15" s="5"/>
      <c r="F15" s="5"/>
      <c r="G15" s="5"/>
      <c r="H15" s="9"/>
      <c r="I15" s="9"/>
      <c r="J15" s="5"/>
      <c r="K15" s="5"/>
      <c r="L15" s="5"/>
      <c r="M15" s="5"/>
      <c r="N15" s="5"/>
      <c r="O15" s="5"/>
      <c r="P15" s="8"/>
      <c r="Q15" s="8"/>
      <c r="R15" s="5"/>
      <c r="S15" s="5"/>
      <c r="T15" s="5"/>
      <c r="U15" s="5"/>
      <c r="V15" s="15"/>
      <c r="AA15" s="5"/>
      <c r="AB15" s="5"/>
      <c r="AC15" s="5"/>
      <c r="AD15" s="5"/>
      <c r="AE15" s="5"/>
      <c r="AF15" s="5"/>
      <c r="AG15" s="5"/>
      <c r="AH15" s="5"/>
      <c r="AI15" s="5"/>
    </row>
    <row r="16" spans="2:35" ht="15" x14ac:dyDescent="0.2">
      <c r="B16" s="10"/>
      <c r="C16" s="10"/>
      <c r="D16" s="10"/>
      <c r="E16" s="5"/>
      <c r="F16" s="5"/>
      <c r="G16" s="5"/>
      <c r="H16" s="9"/>
      <c r="I16" s="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3"/>
    </row>
    <row r="17" spans="2:35" ht="15" x14ac:dyDescent="0.2">
      <c r="B17" s="10"/>
      <c r="C17" s="10"/>
      <c r="D17" s="10"/>
      <c r="E17" s="5"/>
      <c r="F17" s="5"/>
      <c r="G17" s="5"/>
      <c r="H17" s="9"/>
      <c r="I17" s="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</sheetData>
  <mergeCells count="5">
    <mergeCell ref="E2:G2"/>
    <mergeCell ref="J2:N2"/>
    <mergeCell ref="P2:T2"/>
    <mergeCell ref="W2:AA2"/>
    <mergeCell ref="AD2:AI2"/>
  </mergeCells>
  <pageMargins left="0" right="0" top="0" bottom="0" header="0" footer="0"/>
  <pageSetup paperSize="9"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КРЗ 1-4</vt:lpstr>
      <vt:lpstr>ЧАСЫ</vt:lpstr>
      <vt:lpstr>КРЗ5-9</vt:lpstr>
      <vt:lpstr>расписание</vt:lpstr>
      <vt:lpstr>'КРЗ 1-4'!Область_печати</vt:lpstr>
      <vt:lpstr>'КРЗ5-9'!Область_печати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Десюкова Наталья Валериевна</cp:lastModifiedBy>
  <cp:lastPrinted>2024-12-10T08:05:00Z</cp:lastPrinted>
  <dcterms:created xsi:type="dcterms:W3CDTF">2019-11-08T05:43:00Z</dcterms:created>
  <dcterms:modified xsi:type="dcterms:W3CDTF">2025-06-11T03:10:24Z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420C8859D5FE4D2A8927130DD272F74A_12</vt:lpwstr>
  </property>
  <property fmtid="{D5CDD505-2E9C-101B-9397-08002B2CF9AE}" pid="3" name="KSOProductBuildVer">
    <vt:lpwstr>1049-12.2.0.21179</vt:lpwstr>
  </property>
</Properties>
</file>